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enrico.colnago\Desktop\"/>
    </mc:Choice>
  </mc:AlternateContent>
  <xr:revisionPtr revIDLastSave="0" documentId="13_ncr:1_{94685279-FD75-4151-9FE0-73FB7E281C7F}" xr6:coauthVersionLast="41" xr6:coauthVersionMax="41" xr10:uidLastSave="{00000000-0000-0000-0000-000000000000}"/>
  <bookViews>
    <workbookView xWindow="-120" yWindow="-120" windowWidth="29040" windowHeight="15840" xr2:uid="{88B61A46-1BA9-4E8D-9587-0B071745B3B9}"/>
  </bookViews>
  <sheets>
    <sheet name="Foglio1" sheetId="1" r:id="rId1"/>
    <sheet name="Foglio2" sheetId="2" r:id="rId2"/>
    <sheet name="Foglio3" sheetId="3" r:id="rId3"/>
  </sheets>
  <externalReferences>
    <externalReference r:id="rId4"/>
  </externalReferences>
  <definedNames>
    <definedName name="_xlnm._FilterDatabase" localSheetId="0" hidden="1">Foglio1!$A$1:$I$116</definedName>
    <definedName name="_xlnm._FilterDatabase" localSheetId="1" hidden="1">Foglio2!$A$1:$AC$409</definedName>
    <definedName name="_xlnm._FilterDatabase" localSheetId="2" hidden="1">Foglio3!$A$1:$AC$164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160" i="3" l="1"/>
  <c r="AC153" i="3"/>
  <c r="AC152" i="3"/>
  <c r="AC151" i="3"/>
  <c r="AC150" i="3"/>
  <c r="AC149" i="3"/>
  <c r="AC148" i="3"/>
  <c r="AC147" i="3"/>
  <c r="AC146" i="3"/>
  <c r="AC145" i="3"/>
  <c r="AC144" i="3"/>
  <c r="AC143" i="3"/>
  <c r="AC142" i="3"/>
  <c r="AC141" i="3"/>
  <c r="AC140" i="3"/>
  <c r="AC139" i="3"/>
  <c r="AC138" i="3"/>
  <c r="AC137" i="3"/>
  <c r="AC135" i="3"/>
  <c r="AC134" i="3"/>
  <c r="AC133" i="3"/>
  <c r="AC132" i="3"/>
  <c r="AC131" i="3"/>
  <c r="AC130" i="3"/>
  <c r="AC129" i="3"/>
  <c r="AC128" i="3"/>
  <c r="AC127" i="3"/>
  <c r="AC126" i="3"/>
  <c r="AC125" i="3"/>
  <c r="AC124" i="3"/>
  <c r="AC123" i="3"/>
  <c r="AC122" i="3"/>
  <c r="AC121" i="3"/>
  <c r="AC120" i="3"/>
  <c r="AC119" i="3"/>
  <c r="AC118" i="3"/>
  <c r="AC117" i="3"/>
  <c r="AC116" i="3"/>
  <c r="AC115" i="3"/>
  <c r="AC114" i="3"/>
  <c r="AC113" i="3"/>
  <c r="AC112" i="3"/>
  <c r="AC111" i="3"/>
  <c r="AC110" i="3"/>
  <c r="AC109" i="3"/>
  <c r="AC108" i="3"/>
  <c r="AC107" i="3"/>
  <c r="AC106" i="3"/>
  <c r="AC105" i="3"/>
  <c r="AC104" i="3"/>
  <c r="AC103" i="3"/>
  <c r="AC102" i="3"/>
  <c r="AC101" i="3"/>
  <c r="AC10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C10" i="3"/>
  <c r="AC9" i="3"/>
  <c r="AC8" i="3"/>
  <c r="AC7" i="3"/>
  <c r="AC6" i="3"/>
  <c r="AC5" i="3"/>
  <c r="AC4" i="3"/>
  <c r="AC3" i="3"/>
  <c r="AC2" i="3"/>
  <c r="AC400" i="2"/>
  <c r="AC399" i="2"/>
  <c r="AC384" i="2"/>
  <c r="AC383" i="2"/>
  <c r="AC382" i="2"/>
  <c r="AC381" i="2"/>
  <c r="AC380" i="2"/>
  <c r="AC379" i="2"/>
  <c r="AC378" i="2"/>
  <c r="AC377" i="2"/>
  <c r="AC376" i="2"/>
  <c r="AC375" i="2"/>
  <c r="AC374" i="2"/>
  <c r="AC373" i="2"/>
  <c r="AC372" i="2"/>
  <c r="AC371" i="2"/>
  <c r="AC370" i="2"/>
  <c r="AC369" i="2"/>
  <c r="AC368" i="2"/>
  <c r="AC367" i="2"/>
  <c r="AC366" i="2"/>
  <c r="AC365" i="2"/>
  <c r="AC364" i="2"/>
  <c r="AC363" i="2"/>
  <c r="AC362" i="2"/>
  <c r="AC361" i="2"/>
  <c r="AC360" i="2"/>
  <c r="AC359" i="2"/>
  <c r="AC358" i="2"/>
  <c r="AC357" i="2"/>
  <c r="AC356" i="2"/>
  <c r="AC355" i="2"/>
  <c r="AC354" i="2"/>
  <c r="AC353" i="2"/>
  <c r="AC352" i="2"/>
  <c r="AC351" i="2"/>
  <c r="AC350" i="2"/>
  <c r="AC349" i="2"/>
  <c r="AC348" i="2"/>
  <c r="AC347" i="2"/>
  <c r="AC346" i="2"/>
  <c r="AC345" i="2"/>
  <c r="AC344" i="2"/>
  <c r="AC343" i="2"/>
  <c r="AC342" i="2"/>
  <c r="AC341" i="2"/>
  <c r="AC339" i="2"/>
  <c r="AC338" i="2"/>
  <c r="AC337" i="2"/>
  <c r="AC336" i="2"/>
  <c r="AC335" i="2"/>
  <c r="AC334" i="2"/>
  <c r="AC333" i="2"/>
  <c r="AC332" i="2"/>
  <c r="AC331" i="2"/>
  <c r="AC330" i="2"/>
  <c r="AC329" i="2"/>
  <c r="AC328" i="2"/>
  <c r="AC327" i="2"/>
  <c r="AC326" i="2"/>
  <c r="AC325" i="2"/>
  <c r="AC324" i="2"/>
  <c r="AC323" i="2"/>
  <c r="AC322" i="2"/>
  <c r="AC321" i="2"/>
  <c r="AC320" i="2"/>
  <c r="AC319" i="2"/>
  <c r="AC318" i="2"/>
  <c r="AC317" i="2"/>
  <c r="AC316" i="2"/>
  <c r="AC315" i="2"/>
  <c r="AC314" i="2"/>
  <c r="AC313" i="2"/>
  <c r="AC312" i="2"/>
  <c r="AC311" i="2"/>
  <c r="AC310" i="2"/>
  <c r="AC309" i="2"/>
  <c r="AC308" i="2"/>
  <c r="AC307" i="2"/>
  <c r="AC306" i="2"/>
  <c r="AC305" i="2"/>
  <c r="AC304" i="2"/>
  <c r="AC303" i="2"/>
  <c r="AC302" i="2"/>
  <c r="AC301" i="2"/>
  <c r="AC300" i="2"/>
  <c r="AC299" i="2"/>
  <c r="AC298" i="2"/>
  <c r="AC297" i="2"/>
  <c r="AC296" i="2"/>
  <c r="AC295" i="2"/>
  <c r="AC294" i="2"/>
  <c r="AC293" i="2"/>
  <c r="AC292" i="2"/>
  <c r="AC291" i="2"/>
  <c r="AC290" i="2"/>
  <c r="AC289" i="2"/>
  <c r="AC288" i="2"/>
  <c r="AC287" i="2"/>
  <c r="AC286" i="2"/>
  <c r="AC285" i="2"/>
  <c r="AC284" i="2"/>
  <c r="AC283" i="2"/>
  <c r="AC282" i="2"/>
  <c r="AC281" i="2"/>
  <c r="AC280" i="2"/>
  <c r="AC279" i="2"/>
  <c r="AC278" i="2"/>
  <c r="AC277" i="2"/>
  <c r="AC276" i="2"/>
  <c r="AC275" i="2"/>
  <c r="AC274" i="2"/>
  <c r="AC273" i="2"/>
  <c r="AC272" i="2"/>
  <c r="AC271" i="2"/>
  <c r="AC270" i="2"/>
  <c r="AC269" i="2"/>
  <c r="AC268" i="2"/>
  <c r="AC267" i="2"/>
  <c r="AC266" i="2"/>
  <c r="AC265" i="2"/>
  <c r="AC264" i="2"/>
  <c r="AC263" i="2"/>
  <c r="AC262" i="2"/>
  <c r="AC261" i="2"/>
  <c r="AC260" i="2"/>
  <c r="AC259" i="2"/>
  <c r="AC258" i="2"/>
  <c r="AC257" i="2"/>
  <c r="AC256" i="2"/>
  <c r="AC255" i="2"/>
  <c r="AC254" i="2"/>
  <c r="AC253" i="2"/>
  <c r="AC252" i="2"/>
  <c r="AC251" i="2"/>
  <c r="AC250" i="2"/>
  <c r="AC249" i="2"/>
  <c r="AC248" i="2"/>
  <c r="AC247" i="2"/>
  <c r="AC246" i="2"/>
  <c r="AC245" i="2"/>
  <c r="AC244" i="2"/>
  <c r="AC243" i="2"/>
  <c r="AC242" i="2"/>
  <c r="AC241" i="2"/>
  <c r="AC240" i="2"/>
  <c r="AC239" i="2"/>
  <c r="AC238" i="2"/>
  <c r="AC237" i="2"/>
  <c r="AC236" i="2"/>
  <c r="AC235" i="2"/>
  <c r="AC234" i="2"/>
  <c r="AC233" i="2"/>
  <c r="AC232" i="2"/>
  <c r="AC231" i="2"/>
  <c r="AC230" i="2"/>
  <c r="AC229" i="2"/>
  <c r="AC228" i="2"/>
  <c r="AC227" i="2"/>
  <c r="AC226" i="2"/>
  <c r="AC225" i="2"/>
  <c r="AC224" i="2"/>
  <c r="AC223" i="2"/>
  <c r="AC222" i="2"/>
  <c r="AC221" i="2"/>
  <c r="AC220" i="2"/>
  <c r="AC219" i="2"/>
  <c r="AC218" i="2"/>
  <c r="AC217" i="2"/>
  <c r="AC216" i="2"/>
  <c r="AC215" i="2"/>
  <c r="AC214" i="2"/>
  <c r="AC213" i="2"/>
  <c r="AC212" i="2"/>
  <c r="AC211" i="2"/>
  <c r="AC210" i="2"/>
  <c r="AC209" i="2"/>
  <c r="AC208" i="2"/>
  <c r="AC207" i="2"/>
  <c r="AC206" i="2"/>
  <c r="AC205" i="2"/>
  <c r="AC204" i="2"/>
  <c r="AC203" i="2"/>
  <c r="AC202" i="2"/>
  <c r="AC201" i="2"/>
  <c r="AC200" i="2"/>
  <c r="AC199" i="2"/>
  <c r="AC198" i="2"/>
  <c r="AC197" i="2"/>
  <c r="AC196" i="2"/>
  <c r="AC195" i="2"/>
  <c r="AC194" i="2"/>
  <c r="AC193" i="2"/>
  <c r="AC192" i="2"/>
  <c r="AC191" i="2"/>
  <c r="AC190" i="2"/>
  <c r="AC189" i="2"/>
  <c r="AC188" i="2"/>
  <c r="AC187" i="2"/>
  <c r="AC186" i="2"/>
  <c r="AC185" i="2"/>
  <c r="AC184" i="2"/>
  <c r="AC183" i="2"/>
  <c r="AC182" i="2"/>
  <c r="AC181" i="2"/>
  <c r="AC180" i="2"/>
  <c r="AC179" i="2"/>
  <c r="AC178" i="2"/>
  <c r="AC177" i="2"/>
  <c r="AC176" i="2"/>
  <c r="AC175" i="2"/>
  <c r="AC174" i="2"/>
  <c r="AC173" i="2"/>
  <c r="AC172" i="2"/>
  <c r="AC171" i="2"/>
  <c r="AC170" i="2"/>
  <c r="AC169" i="2"/>
  <c r="AC168" i="2"/>
  <c r="AC167" i="2"/>
  <c r="AC166" i="2"/>
  <c r="AC165" i="2"/>
  <c r="AC164" i="2"/>
  <c r="AC163" i="2"/>
  <c r="AC162" i="2"/>
  <c r="AC161" i="2"/>
  <c r="AC160" i="2"/>
  <c r="AC159" i="2"/>
  <c r="AC158" i="2"/>
  <c r="AC157" i="2"/>
  <c r="AC156" i="2"/>
  <c r="AC155" i="2"/>
  <c r="AC154" i="2"/>
  <c r="AC153" i="2"/>
  <c r="AC152" i="2"/>
  <c r="AC151" i="2"/>
  <c r="AC150" i="2"/>
  <c r="AC149" i="2"/>
  <c r="AC148" i="2"/>
  <c r="AC147" i="2"/>
  <c r="AC146" i="2"/>
  <c r="AC145" i="2"/>
  <c r="AC144" i="2"/>
  <c r="AC143" i="2"/>
  <c r="AC142" i="2"/>
  <c r="AC141" i="2"/>
  <c r="AC140" i="2"/>
  <c r="AC139" i="2"/>
  <c r="AC138" i="2"/>
  <c r="AC137" i="2"/>
  <c r="AC136" i="2"/>
  <c r="AC135" i="2"/>
  <c r="AC134" i="2"/>
  <c r="AC133" i="2"/>
  <c r="AC132" i="2"/>
  <c r="AC131" i="2"/>
  <c r="AC130" i="2"/>
  <c r="AC129" i="2"/>
  <c r="AC128" i="2"/>
  <c r="AC127" i="2"/>
  <c r="AC126" i="2"/>
  <c r="AC125" i="2"/>
  <c r="AC124" i="2"/>
  <c r="AC123" i="2"/>
  <c r="AC122" i="2"/>
  <c r="AC121" i="2"/>
  <c r="AC120" i="2"/>
  <c r="AC119" i="2"/>
  <c r="AC118" i="2"/>
  <c r="AC117" i="2"/>
  <c r="AC116" i="2"/>
  <c r="AC115" i="2"/>
  <c r="AC114" i="2"/>
  <c r="AC113" i="2"/>
  <c r="AC112" i="2"/>
  <c r="AC111" i="2"/>
  <c r="AC110" i="2"/>
  <c r="AC109" i="2"/>
  <c r="AC108" i="2"/>
  <c r="AC107" i="2"/>
  <c r="AC106" i="2"/>
  <c r="AC105" i="2"/>
  <c r="AC104" i="2"/>
  <c r="AC103" i="2"/>
  <c r="AC102" i="2"/>
  <c r="AC101" i="2"/>
  <c r="AC100" i="2"/>
  <c r="AC99" i="2"/>
  <c r="AC98" i="2"/>
  <c r="AC97" i="2"/>
  <c r="AC96" i="2"/>
  <c r="AC95" i="2"/>
  <c r="AC94" i="2"/>
  <c r="AC93" i="2"/>
  <c r="AC92" i="2"/>
  <c r="AC91" i="2"/>
  <c r="AC90" i="2"/>
  <c r="AC89" i="2"/>
  <c r="AC88" i="2"/>
  <c r="AC87" i="2"/>
  <c r="AC86" i="2"/>
  <c r="AC85" i="2"/>
  <c r="AC84" i="2"/>
  <c r="AC83" i="2"/>
  <c r="AC82" i="2"/>
  <c r="AC81" i="2"/>
  <c r="AC80" i="2"/>
  <c r="AC79" i="2"/>
  <c r="AC78" i="2"/>
  <c r="AC77" i="2"/>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AC6" i="2"/>
  <c r="AC5" i="2"/>
  <c r="AC4" i="2"/>
  <c r="AC3" i="2"/>
  <c r="AC2" i="2"/>
</calcChain>
</file>

<file path=xl/sharedStrings.xml><?xml version="1.0" encoding="utf-8"?>
<sst xmlns="http://schemas.openxmlformats.org/spreadsheetml/2006/main" count="9725" uniqueCount="1032">
  <si>
    <t>Natura</t>
  </si>
  <si>
    <t>Ragione Sociale</t>
  </si>
  <si>
    <t>Numero Ordine</t>
  </si>
  <si>
    <t>Numero revisione</t>
  </si>
  <si>
    <t>Data Approvazione</t>
  </si>
  <si>
    <t>Oggetto</t>
  </si>
  <si>
    <t>Procedura</t>
  </si>
  <si>
    <t>Totale</t>
  </si>
  <si>
    <t>N. Invitati</t>
  </si>
  <si>
    <t>Professionista Tecnico Esperto in Impianti Elettrici</t>
  </si>
  <si>
    <t>ING SRL</t>
  </si>
  <si>
    <t>08/01/2019</t>
  </si>
  <si>
    <t>Progettazione Esecutiva e Direzione Lavori riguardante “Intervento di efficientamento energetico dell’impianto di illuminazione presso il Depuratore di Monza e di Vimercate" - DMO0517</t>
  </si>
  <si>
    <t>23-AFFIDAMENTO IN ECONOMIA - AFFIDAMENTO DIRETTO</t>
  </si>
  <si>
    <t>Professionista Tecnico Esperto in Reti Fognarie</t>
  </si>
  <si>
    <t>J+S srl</t>
  </si>
  <si>
    <t>09/01/2019</t>
  </si>
  <si>
    <t>Sviluppo di studio finalizzato alla regolarizzazione dell’autorizzazione Provinciale allo scarico in corso d’acqua superficiale dei manufatti scaricatori di piena di reti fognarie comunali</t>
  </si>
  <si>
    <t>Professionista Tecnico Esperto Strutturista</t>
  </si>
  <si>
    <t>Studio FP</t>
  </si>
  <si>
    <t>25/01/2019</t>
  </si>
  <si>
    <t>Incarico di Prog. Esecutiva, Assistenza al RUP pratiche autorizzative, DD.LL. e CSP – Opere strutturali fondazione pavimentazione e fognatura nuova pesa - Impianto di Depurazione Monza – Sez. Essiccamento– DEMO0182044</t>
  </si>
  <si>
    <t>Dottori commercialisti /specialisti in materia tributaria, fiscale</t>
  </si>
  <si>
    <t>SILVIA BONINI</t>
  </si>
  <si>
    <t>16/01/2019</t>
  </si>
  <si>
    <t>Incarico di consulenza ed assistenza fiscale a favore di Brianzacque per gli anni 2019 ,2020 e 2021</t>
  </si>
  <si>
    <t>Avvocati (con almeno 5 anni di iscrizione all'albo) specialisti in recupero crediti</t>
  </si>
  <si>
    <t>STUDIO LEGALE GALBIATI, SACCHI E ASSOCIATI</t>
  </si>
  <si>
    <t>14/01/2019</t>
  </si>
  <si>
    <t>Incarico per assistenza avanti la Corte di Cassazione avverso sentenza Corte d'Appello di Milano</t>
  </si>
  <si>
    <t>Avvocati (con almeno 5 anni di iscrizione all'albo) esperti in diritto del lavoro</t>
  </si>
  <si>
    <t>STUDIO LEGALE ASSOCIATO AVV. VENCO</t>
  </si>
  <si>
    <t>Integrazione incarico assistenza legale in contenzioso riferimento nostro ordine 1888 del 3/8/2017</t>
  </si>
  <si>
    <t xml:space="preserve">Archeologi </t>
  </si>
  <si>
    <t>Archetipo Srl</t>
  </si>
  <si>
    <t>17/01/2019</t>
  </si>
  <si>
    <t>Assistenza archeologica allo scavo nel cantiere di Via Viarana nel Comune di Besana Brianza - Commessa FOBZ180674</t>
  </si>
  <si>
    <t>Consulenza o collaborazione alla stesura dei progetti</t>
  </si>
  <si>
    <t>MATTEO DANIELLI</t>
  </si>
  <si>
    <t>29/01/2019</t>
  </si>
  <si>
    <t>Incarico di Elaborazione di documenti tecnici finalizzati alla programmazione degli interventi relativi alla gestione dei manufatti idraulici inerenti il ciclo idrico integrato" - Commessa ALTC181709</t>
  </si>
  <si>
    <t xml:space="preserve">Professionista Tecnico Esperto in Reti Fognarie
</t>
  </si>
  <si>
    <t>21/01/2019</t>
  </si>
  <si>
    <t>Incarico di Progettazione Preliminare, Definitiva ed Esecutiva "Realizzazione vasca di raccolta delle acque meteoriche provenienti da bacini agricoli – Comune di Bernareggio" – Comm FOBR181707</t>
  </si>
  <si>
    <t>Consulenza generale in materia di information technology</t>
  </si>
  <si>
    <t>AKTARUS S.r.l.</t>
  </si>
  <si>
    <t>Assistenza commerciale e tecnica 2019 gestione antenne telefonia c/o Torre Cogliate, via Narcisi</t>
  </si>
  <si>
    <t>Ilario Rossi</t>
  </si>
  <si>
    <t>Incarico di Progettazione di fattibilita', Definitiva, Esecutiva, C.S.P./C.S.E e DD.LL., riguardante “Intervento di ripristino solaio torre piezometrica viale Lombardia – Comune di Brugherio” - ACBG181861</t>
  </si>
  <si>
    <t>Agronomo</t>
  </si>
  <si>
    <t>CRIPPA DOTT. AGR. MASSIMO</t>
  </si>
  <si>
    <t>Incarico per stima del valore ornamentale di n. 3 alberi nel Comune di Seveso - ACTC180686</t>
  </si>
  <si>
    <t>Avvocati per Consulenze Legali (iscritti all'albo dei cassazionisti) esperti in diritto amministrativo/degli appalti e in gestione del servizio idrico</t>
  </si>
  <si>
    <t>VALMORI SIMONE</t>
  </si>
  <si>
    <t>Rapprentanza di Brianzacque al cospetto inviti D.P.I. Milano</t>
  </si>
  <si>
    <t>Attività di verifica finalizzata alla validazione dei progetti</t>
  </si>
  <si>
    <t>SASTEC PROGETTI s.r.l.</t>
  </si>
  <si>
    <t>23/01/2019</t>
  </si>
  <si>
    <t>Validazione Progetto Esecutivo "efficientamento dei corpi illuminanti - Impianti di Depurazione di Monza e Vimercate" - Commessa DMO0517- Integrazione</t>
  </si>
  <si>
    <t xml:space="preserve">AVV MARTA VOLPI </t>
  </si>
  <si>
    <t>28/01/2019</t>
  </si>
  <si>
    <t>Ordine Interno - acquisto contributo unificato opposizione al passivo ex Art 99LF - Brianzacque S.r.l./ fallimento XXXXXXXXXX - Tribunale di Terni</t>
  </si>
  <si>
    <t>Incarico per opposizione al Passivo Ex Art 99 LF Fallimento XXXXXXXX</t>
  </si>
  <si>
    <t>ALEANDRI Project &amp; Consulting S.r.l.</t>
  </si>
  <si>
    <t>Incarico di analisi di massima del Progetto Definitivo e verifica ai fini della validazione del Progetto Esecutivo - Risanamento collettore secondario Seregno Sud - FSE0817</t>
  </si>
  <si>
    <t>31/01/2019</t>
  </si>
  <si>
    <t>Progettazione Definitiva-Esecutiva e CSP riguardante le "Opere di manutenzione straordinaria Pozzi Valassina 1-2-3 - Comuni di Carate Brianza e Verano Brianza (MB)" - ACCT181714</t>
  </si>
  <si>
    <t>Consulenza in materia di comunicazione interna/esterna /sviluppo immagine</t>
  </si>
  <si>
    <t xml:space="preserve">Magni Viviana </t>
  </si>
  <si>
    <t>04/02/2019</t>
  </si>
  <si>
    <t>Incarico per promuovere, attraverso gli organi di informazione (cartacei e on-line) la visibilità di Brianzacque Srl e di valorizzarne la sua mission di "public utility" al servizio dei cittadini per l'anno 2019</t>
  </si>
  <si>
    <t>Servizi e Consulenza di Architettura e Ingegneria</t>
  </si>
  <si>
    <t>Ing. Bruno Sala</t>
  </si>
  <si>
    <t>08/03/2019</t>
  </si>
  <si>
    <t>Servizi e Consulenza di Architettura e Ingegneria per  rifacimento  spogliatoio sede di Monza Via Fermi - sanatoria destinazione  d'uso locali</t>
  </si>
  <si>
    <t>Attività notarili</t>
  </si>
  <si>
    <t>Studio notarile Roncoroni Sassoli</t>
  </si>
  <si>
    <t xml:space="preserve">Costituzione diritto di superficie vasca volano biassono/macherio </t>
  </si>
  <si>
    <t>INU - ISTITUTO NAZIONALE DI URBANISTICA</t>
  </si>
  <si>
    <t>06/02/2019</t>
  </si>
  <si>
    <t>Studio per la Gestione del Rischio Idraulico" di cui al comma 7 dell'Art. 14 del Regolamento Regionale n. 7 - Attività di supporto tecnico-scientifico-metodologico_FOTC192543</t>
  </si>
  <si>
    <t>UNIVERSITA' DI BRESCIA - DIPARTIMENTO DI INGEGNERIA CIVILE, ARCHITETTURA, TERRITORIO, AMBIENTE E DI MATEMATICA</t>
  </si>
  <si>
    <t>07/02/2019</t>
  </si>
  <si>
    <t>Supporto tecnico-scientifico-metodologico e di ricerca per l’individuazione dei Criteri, procedure e standard metodologici nelle analisi idrauliche e nella definizione dei relativi interventi - Commessa FOTC192543</t>
  </si>
  <si>
    <t>Specialista in Collaudo Tecnico Amministrativo di Reti Fognarie</t>
  </si>
  <si>
    <t>Affidamento incarico collaudo tecnico amministrativo in corso d'opera e revisione contabile - FBI0217</t>
  </si>
  <si>
    <t>LA MERCURIO SRL</t>
  </si>
  <si>
    <t>Incarico di verifica ai fini della validazione del progetto di installazione di un impianto di cogenerazione ad Alto Rendimento della potenza di 1550 kWe + 1000 kWe connesso alla rete di TLR e opere accessorie - DMO1417</t>
  </si>
  <si>
    <t>UNIVERSITA' DEGLI STUDI DI MILANO - BICOCCA</t>
  </si>
  <si>
    <t>08/02/2019</t>
  </si>
  <si>
    <t>Supporto tecnico-scientifico-metodologico e di ricerca per l'elaborazione della Carta d'infiltrazione e permeabilità del suolo - Commessa FOTC192543</t>
  </si>
  <si>
    <t>Consulenza generale in materia di pianificazione strategica</t>
  </si>
  <si>
    <t>Marco Marturano</t>
  </si>
  <si>
    <t>11/03/2019</t>
  </si>
  <si>
    <t>Incarico per servizio di assistenza, coordinamento e affiancamento ai vertici aziendali e alle risorse di ufficio stampa della gestione della comunicazione per le relazioni esterne per l'anno 2019</t>
  </si>
  <si>
    <t>ing. Galloni Giuseppe</t>
  </si>
  <si>
    <t>15/02/2019</t>
  </si>
  <si>
    <t>Incarico per collaudo tecnico - amministrativo in corso d’opera e finale con revisione tecnico-contabile - Codice Commessa FCN0417</t>
  </si>
  <si>
    <t>TRIFIRO' &amp; PARTNERS AVVOCATI</t>
  </si>
  <si>
    <t>20/02/2019</t>
  </si>
  <si>
    <t>Incarico professionale di consulenza in materia di diritto del lavoro, previdenziale e di attività stragiudiziale per l'anno 2019</t>
  </si>
  <si>
    <t>BRAMBILLA GEOM. MARCO</t>
  </si>
  <si>
    <t>Consulenza o collaborazione alla stesura dei progetti per la sede di Monza.</t>
  </si>
  <si>
    <t>Refe srl</t>
  </si>
  <si>
    <t>21/02/2019</t>
  </si>
  <si>
    <t>Attività di redazione del Bilancio di sostenibilità per l'esercizio 2018</t>
  </si>
  <si>
    <t>25/02/2019</t>
  </si>
  <si>
    <t>Incarico di verifica ai fini della validazione del Progetto Esecutivo - "Interventi di regimazione delle acque di piena del Rio Molgorana" -FAR0717</t>
  </si>
  <si>
    <t>Incarico per C.T.P. - causa XXXXXXXXXX - Ceriano Laghetto</t>
  </si>
  <si>
    <t>Consulenza generale in materia di sistemi di gestione Norme ISO 9001, ISO 14001, ISO 45001, ISO 5001, ISO 17025</t>
  </si>
  <si>
    <t>Freschi Carlo Enrico</t>
  </si>
  <si>
    <t>Consulenza generale in materia di sistemi di qualità: mantenimento ISO 9001 ed ISO 14001 ed adeguamento alla ISO 45001, per il biennio 2019/2020.</t>
  </si>
  <si>
    <t>Avvocati specialisti in recupero crediti</t>
  </si>
  <si>
    <t>Avv. Fabio Rigamonti</t>
  </si>
  <si>
    <t>Incarico professionale per assistenza legale alle attività aziendali di recupero forzoso dei crediti e difesa in giudizio</t>
  </si>
  <si>
    <t>Specialista in Indagini Ambientali</t>
  </si>
  <si>
    <t>BONETTA DOTT. ATTILIO ANTONIO</t>
  </si>
  <si>
    <t>Specialista in Indagini emissioni - Impianto Depurazione di Monza</t>
  </si>
  <si>
    <t>Avvocati specialista in diritto civile</t>
  </si>
  <si>
    <t>STUDIO LEGALE MASSIMO CORNO E ASSOCIATI</t>
  </si>
  <si>
    <t>05/03/2019</t>
  </si>
  <si>
    <t>Incarico per attività di domiciliatario nel procedimento Brianzacque Srl/XXXXXXXXXXXXXXX</t>
  </si>
  <si>
    <t>Consulenza Generale in materia di Energia</t>
  </si>
  <si>
    <t>GIACOMI ING. FEDERICO</t>
  </si>
  <si>
    <t>06/03/2019</t>
  </si>
  <si>
    <t>Supporto tecnico per l'implementazione di una piattaforma di gestione di dati energetici</t>
  </si>
  <si>
    <t>MASSIMILIANO DE ROSE</t>
  </si>
  <si>
    <t>Incarico per collaudo tecnico/amministrativo in corso d’opera e finale con revisione contabile, relativo ai lavori di potenziamento della rete fognaria di Via Moneta/Ferrario - Comune di Besana Brianza - FOBZ181103</t>
  </si>
  <si>
    <t>Avvocati esperti in Diritto Penale - contenzioso legale</t>
  </si>
  <si>
    <t>STUDIO LEGALE CAROZZI &amp; ASSOCIATI</t>
  </si>
  <si>
    <t>Assistenza legale per cantiere Via Primavera - Desio</t>
  </si>
  <si>
    <t>Antonino Bevilacqua</t>
  </si>
  <si>
    <t>Professionista Tecnico Esperto per Impianti Elettrici Fognatura</t>
  </si>
  <si>
    <t>GAETANO ARRICOBENE</t>
  </si>
  <si>
    <t>Attività tecniche per regolarizzazione lavori realizzazione nuovo ufficio piano terra Villa Gussi - Vimercate</t>
  </si>
  <si>
    <t>La Mercurio S.r.l.</t>
  </si>
  <si>
    <t>Validazione del Progetto Definitivo/Esecutivo - “Lavori di sistemazione idraulica zona sottopasso Via Italia e Via della Busa – realizzazione vasca volano in Via Italia” - Comune di Busnago (MB) – FOBU181191</t>
  </si>
  <si>
    <t>Consulenza generale in materia di organizzazione aziendale</t>
  </si>
  <si>
    <t>LARIO RETI HOLDING SPA</t>
  </si>
  <si>
    <t xml:space="preserve">Incarico  per condivisione progetto analisi strutture </t>
  </si>
  <si>
    <t>UNIVERSITA' DEGLI STUDI DI MILANO</t>
  </si>
  <si>
    <t>Accordo di collaborazione scientifica universitaria per la definizione della green infrastructure per l'ATO MB per la gestione delle acque meteoriche</t>
  </si>
  <si>
    <t>Avvocati esperti in diritto tributario e finanziario</t>
  </si>
  <si>
    <t>Assistenza legale per impugnazione in CTP dell'avviso di rettifica 2017 XXXXXXXXX</t>
  </si>
  <si>
    <t>COLOMBO ELISA GIOVANNA</t>
  </si>
  <si>
    <t xml:space="preserve">Collaborazione alla stesura dei progetti </t>
  </si>
  <si>
    <t>BOCUS ILARIA</t>
  </si>
  <si>
    <t>Assistenza al Rup e assistenza al Direttore dell’Esecuzione del Servizio riguardante commesse e attivita’ dell’ufficio progettualita’ innovative di Brianzacque Srl</t>
  </si>
  <si>
    <t>Studio di ingegneria dott. ing. Paolo Broggi e dott. ing. Leopoldo Marelli</t>
  </si>
  <si>
    <t>Incarico di Progettazione di Fattibilità Tecnico Economica, Definitiva, Esecutiva, Direzione Lavori e CSP-CSE_ Intervento CG-01- Commessa FOCG192471</t>
  </si>
  <si>
    <t>Specialista in Collaudo Tecnico Amministrativo di Impianti Elettrici</t>
  </si>
  <si>
    <t>Collaudatore Tecnico-Amministrativo in corso d'opera e finale - Impianto di cogenerazione - Depuratore di Monza - DMO1417</t>
  </si>
  <si>
    <t>Professionista Tecnico Esperto in Depurazione</t>
  </si>
  <si>
    <t>PASTORELLI DOTT. ING. GIUSEPPE</t>
  </si>
  <si>
    <t>Incarico studio di fattibilità revamping opere civili, elettromeccaniche e processo digestore - Impianto Vimercate</t>
  </si>
  <si>
    <t>Professionista Tecnico Esperto in Reti Idriche</t>
  </si>
  <si>
    <t>Franco Scarabelli</t>
  </si>
  <si>
    <t>Progettazione risanamento con tecnica NO DIG - Monza Via Lecco - Commessa ACMO182055</t>
  </si>
  <si>
    <t>ERGO SRL</t>
  </si>
  <si>
    <t>15/04/2019</t>
  </si>
  <si>
    <t>Audit sul Sistema Integrato (9001, 14001, 18001, 50001, 45001)</t>
  </si>
  <si>
    <t>Consulenza tecnica in materia di sicurezza e salute del lavoro</t>
  </si>
  <si>
    <t>DEKRA Italia Srl</t>
  </si>
  <si>
    <t>18/04/2019</t>
  </si>
  <si>
    <t>Revisione DVR Rischio Esplosione</t>
  </si>
  <si>
    <t>Consulenza Generale in materia ambientale</t>
  </si>
  <si>
    <t>Tecnologie d'Impresa Srl a Socio Unico</t>
  </si>
  <si>
    <t>Consulenza Generale in materia ambientale per gli anni 2019/2020.</t>
  </si>
  <si>
    <t>ENZO CALCATERRA</t>
  </si>
  <si>
    <t>Affidamento incarico di Progettazione Fattibilità Tecnico-Economica, Definitiva, Esecutiva e Direzione Lavori - ALAB192750</t>
  </si>
  <si>
    <t>Contributo unificato sentenza XXXX/2019 Generali Assicurazioni.</t>
  </si>
  <si>
    <t>Incarico di Progettazione Fattibilità, Definitiva/Esecutiva e C.S.P. riguardante il potenziamento della rete fognaria in Via Moneta/Ferrario -Comune di Besana B.za -FOBZ181103_Integrazione Ordine n. 853/2018</t>
  </si>
  <si>
    <t>Attività di verifica finalizzata alla validazione del Progetto Definitivo/Esecutivo - Ricollegamenti vasca di miscelazione di Via Piave al Pozzo 2 - Busnago - ACBU180658</t>
  </si>
  <si>
    <t>MOTTA ARCH. GIORGIO</t>
  </si>
  <si>
    <t>Incarico di collaborazione e assistenza nella gestione dei pareri sui progetti di opere del servizio idrico integrato - FOTC192543</t>
  </si>
  <si>
    <t>Incarico per verifiche idrauliche e autorizzazione provinciale allo scarico in corsi d'acqua superficiale dei manufatti scaricatori di piena di reti fognarie comunali all'interno dell'ambito territoriale di Brianzacque Srl</t>
  </si>
  <si>
    <t>Archeologi</t>
  </si>
  <si>
    <t>SAMA scavi archeologici soc.coop.</t>
  </si>
  <si>
    <t>24/04/2019</t>
  </si>
  <si>
    <t>Integrazione incarico per assistenza archeologica allo scavo del cantiere di Meda/Lentate sul Seveso - FMD0217</t>
  </si>
  <si>
    <t>Specialista in  Frazionamenti e Accatastamenti</t>
  </si>
  <si>
    <t>MEREGHETTI Geom. MARCO</t>
  </si>
  <si>
    <t>02/05/2019</t>
  </si>
  <si>
    <t>Esecuzione di frazionamento catastale aree in Arcore - FAR0717</t>
  </si>
  <si>
    <t>Carlo Antonio Farina</t>
  </si>
  <si>
    <t>06/05/2019</t>
  </si>
  <si>
    <t>Redazione Progetto Definitivo/Esecutivo –“Ricollegamenti vasca di miscelazione di Via Piave al Pozzo P2 - Busnago" - ACBU180568</t>
  </si>
  <si>
    <t>23/05/2019</t>
  </si>
  <si>
    <t>Incarico di Verifica ai fini della Validazione per progetto ai sensi dell'Articolo 26 del D.Lgs. n. 50/2016 di Manutenzione, allacciamenti e ampliamenti reti Fognature e pronto intervento Fognatura Area Est e Area Ovest</t>
  </si>
  <si>
    <t>Specialista in Collaudo Statico</t>
  </si>
  <si>
    <t>Pozzi Alessandro</t>
  </si>
  <si>
    <t>08/05/2019</t>
  </si>
  <si>
    <t>Collaudo Statico manufatto guardiania sede di Monza</t>
  </si>
  <si>
    <t>13/05/2019</t>
  </si>
  <si>
    <t>Studio di fattibilità  tecnico economica  per la predisposizione d' impianti di videosorveglianza</t>
  </si>
  <si>
    <t>Consulenza generale in materia di privacy</t>
  </si>
  <si>
    <t>LABOR PROJECT SRL</t>
  </si>
  <si>
    <t>Consulenza generale in materia di privacy - supporto operativo al DPO</t>
  </si>
  <si>
    <t>Simone Vittorio Chinaglia</t>
  </si>
  <si>
    <t>15/05/2019</t>
  </si>
  <si>
    <t>Incarico per Progetto definitivo/esecutivo opere strutturali per la realizzazione di un attraversamento ferroviario con tecnica spingitubo - FCR0717</t>
  </si>
  <si>
    <t>Dott. Gabriele Martino</t>
  </si>
  <si>
    <t>Assistenza archeologica allo scavo del cantiere di Bellusco vicolo Muggiasca - FOBL181385</t>
  </si>
  <si>
    <t>D.L. Reti Fognarie</t>
  </si>
  <si>
    <t>16/05/2019</t>
  </si>
  <si>
    <t>Incarico per Progettazione di Fattibilità Tecnico-Economica, Definitiva-Esecutiva, DD.LL. - lavori di “Adeguamento funzionale di alcuni manufatti di sfioro – Comune di Carate Brianza - FOCT192834</t>
  </si>
  <si>
    <t>GAVAZZI DOTT. PROC. AURELIO STEFANO</t>
  </si>
  <si>
    <t>Trascrizione Pignoramento XXXXXXX XXXXXXX</t>
  </si>
  <si>
    <t>Incarico per assistenza stipula accordo per esecuzione sentenza XXX/2019 XXXXXX</t>
  </si>
  <si>
    <t>Assistenza archeologica allo scavo del cantiere di Arcore - FAR0717</t>
  </si>
  <si>
    <t>NOL-TEC EUROPE SRL</t>
  </si>
  <si>
    <t>Esecuzione test e prove e sviluppo specifiche ingegneristiche fango essiccato impianto di Monza.</t>
  </si>
  <si>
    <t>Archeogeo di A. Granata E C. snc</t>
  </si>
  <si>
    <t>Assistenza archeologica allo scavo del cantiere Arcore  - Codice Commessa FAR0317</t>
  </si>
  <si>
    <t>Avvocati per Contenziosi Legali esperti in diritto amministrativo/degli appalti</t>
  </si>
  <si>
    <t>17/05/2019</t>
  </si>
  <si>
    <t>Affidamento incarico per contenzioso con Agenzia delle entrate: accertamento</t>
  </si>
  <si>
    <t>Per. Ind. Claudio Benetti</t>
  </si>
  <si>
    <t>Ordine aperto per Consulenza di collaborazione alla stesura dei progetti Direzione Lavori e Valutazione Scariche Atmosferiche</t>
  </si>
  <si>
    <t>RTI CALCATERRA - DANIELLI - STUDIOSPS</t>
  </si>
  <si>
    <t>04/06/2019</t>
  </si>
  <si>
    <t>Incarico di Progettazione di Fattibilità Tecnico-Economica, Definitiva-Esecutiva riguardante i lavori di "Realizzazione opere di raccolta per la riduzione degli apporti di acque parassite in fognatura – Comune di Aicurzio”- FOAI191708</t>
  </si>
  <si>
    <t>Studio CRT Ing. Paolo Crotti e Ing. Marco Corti</t>
  </si>
  <si>
    <t>Affidamento della progettazione esecutiva, Direzione Lavori, autorizzazioni strutturali denuncia sismica e collaudo statico</t>
  </si>
  <si>
    <t>FABIO GRANDATI</t>
  </si>
  <si>
    <t>24/05/2019</t>
  </si>
  <si>
    <t>Incarico per l'esecuzione opposizione ingiunzione fiscale XXXXXXXX</t>
  </si>
  <si>
    <t>28/05/2019</t>
  </si>
  <si>
    <t>Progettazione Definitiva-Esecutiva e CSP riguardante le "Opere di manutenzione straordinaria Pozzi Valassina 1-2-3 - Comuni di Carate Brianza e Verano Brianza (MB)" - ACCT181714 - Integrazione Ordine 20190000156</t>
  </si>
  <si>
    <t>Professionista Tecnico Esperto in Geologia e Geotecnica</t>
  </si>
  <si>
    <t>ABM STUDIO GEOLOGICO ASSOCIATO</t>
  </si>
  <si>
    <t>30/05/2019</t>
  </si>
  <si>
    <t>Servizi  di indagini  geotecniche  e  sismiche  relazione  geologica,geotecnica, idrogeogeologica  c/o ns. impianto di  VIMERCATE COMMESSA DIGESTORE DEVM92747</t>
  </si>
  <si>
    <t>C.S.P. Strutture</t>
  </si>
  <si>
    <t>Completamento progettazione per ristrutturazione spogliatoi di Monza (C.S.P.)</t>
  </si>
  <si>
    <t>STUDIO DI INGEGNERIA DME ING DAVIDE MOTTADELLI</t>
  </si>
  <si>
    <t>05/06/2019</t>
  </si>
  <si>
    <t>Incarico di Collaudo Statico - Nuova vasca volano Parco Aldo Moro a servizio di Via Don Cantini - Agrate B.- FOAB181108</t>
  </si>
  <si>
    <t>EGO POWER SRL</t>
  </si>
  <si>
    <t>13/06/2019</t>
  </si>
  <si>
    <t>Affidamento servizio per la gestione di interventi di efficienza energetica per impianti di Brianzacque</t>
  </si>
  <si>
    <t>D.L. Delle Strutture</t>
  </si>
  <si>
    <t>Incarico di Direzione Lavori per lavori di ristrutturazione locale spogliatoi via E. Fermi 105 - Monza</t>
  </si>
  <si>
    <t>14/06/2019</t>
  </si>
  <si>
    <t>Consulenza tecnica per stesure "Procedura gestione attività e controllo manufatti contenenti AMIANTO"</t>
  </si>
  <si>
    <t>Alberto Calderara</t>
  </si>
  <si>
    <t>Incarico per progettazione posa trasformatore e power center - Depuratore Vimercate</t>
  </si>
  <si>
    <t>17/06/2019</t>
  </si>
  <si>
    <t>Incarico di Progettazione di fattibilità tecnico-economica, Definitiva, Esecutiva, CSP e CSE – Commessa FOSU192970</t>
  </si>
  <si>
    <t>Direzione Lavori - Conclusione pratiche CILA e Soprintendenza - Nuovo ufficio - PT  Villa Gussi - Sede di Vimercate (MB)</t>
  </si>
  <si>
    <t>Incarico di Coordinatore della Sicurezza in fase di Progettazione ed Esecuzione – Commessa FOCE192825</t>
  </si>
  <si>
    <t>Consulenza tecnica per la validazione di progetto di ristrutturazione spogliatoio presso ns. impianto a Monza</t>
  </si>
  <si>
    <t>Estensione incarico di collaudo statico - opere di installazione di un impianto di cogenerazione - Impianto di Monza - DMO1417</t>
  </si>
  <si>
    <t>Incarico di Progettazione di Fattibilità Tecnico Economica, Definitiva, Esecutiva, Direzione Lavori e CSP-CSE_ Intervento CG-01- Commessa_Integrazione Ordine n. 503/2019</t>
  </si>
  <si>
    <t>Incarico di collaudo statico tecnico-amministrativo in corso d’opera, finale e revisione contabile - FAR0717</t>
  </si>
  <si>
    <t>Redazione Progetto di Fattibilità Tecnico Economica "Risanamento Ponti Milano-Meda"</t>
  </si>
  <si>
    <t>Attività geologo connesse alla realizzazione piezometro di prova - Burago Via F. Turati - ALBM181868</t>
  </si>
  <si>
    <t>Aggiornamento delle intestazioni catastali delle particelle si cui insiste l'impianto di via XXIV Maggio n. 46 - Lesmo - ACLE192883</t>
  </si>
  <si>
    <t>19/06/2019</t>
  </si>
  <si>
    <t>21/06/2019</t>
  </si>
  <si>
    <t>20/06/2019</t>
  </si>
  <si>
    <t>26/06/2019</t>
  </si>
  <si>
    <t>27/06/2019</t>
  </si>
  <si>
    <t>05/07/2019</t>
  </si>
  <si>
    <t>12/07/2019</t>
  </si>
  <si>
    <t>18/07/2019</t>
  </si>
  <si>
    <t>LEAD CARTENI &amp; VERSACI</t>
  </si>
  <si>
    <t>Teknoprogetti Engineering S.r.l.</t>
  </si>
  <si>
    <t>SESANA STEFANO</t>
  </si>
  <si>
    <t>STUDIO TECNICO GEOMETRA MEREGHETTI MARCO</t>
  </si>
  <si>
    <t>C.S.E. Reti Fognarie</t>
  </si>
  <si>
    <t>Collaudatore statico</t>
  </si>
  <si>
    <t>Avvocati esperti in diritto ambientale - Contenziosi Legali</t>
  </si>
  <si>
    <t>Avvocati esperti in diritto del lavoro</t>
  </si>
  <si>
    <t>09/07/2019</t>
  </si>
  <si>
    <t>RTI I.D.&amp;A. - MGH</t>
  </si>
  <si>
    <t>PLURIMEDIA SRL</t>
  </si>
  <si>
    <t>07/06/2019</t>
  </si>
  <si>
    <t>06/06/2019</t>
  </si>
  <si>
    <t>Riconoscimento contributo per "Concorso di idee per individuazione e implementazione di procedure innovative e automatizzate finalizzate alla verifica e raccolta dati"</t>
  </si>
  <si>
    <t>14-PROCEDURA SELETTIVA EX ART 238 C.7, D.LGS. 163/2006</t>
  </si>
  <si>
    <t>Conferimento incarico per assistenza legale in materia di diritto ambientale - BRIANZACQUE / XXXXXXXX</t>
  </si>
  <si>
    <t>19/08/2019</t>
  </si>
  <si>
    <t>02/08/2019</t>
  </si>
  <si>
    <t>29/07/2019</t>
  </si>
  <si>
    <t>20/08/2019</t>
  </si>
  <si>
    <t>Incarico per le attività professionali ed esecutive in riferimento a scavi di saggio e ai sondaggi archelogici preventivi - Lentate S/Seveso - FOLN192707</t>
  </si>
  <si>
    <t>22/07/2019</t>
  </si>
  <si>
    <t>Duff &amp; Phelps REAG S.p.A.</t>
  </si>
  <si>
    <t>Incarico di perizia tecnico estimativa di fattibilita’ per la realizzazione di impianti tecnologici e/o edifici amministrativi</t>
  </si>
  <si>
    <t>Consulenza generale di natura tecnica in materia di espropri, servitu, acquisizione terreni e fabbricati, pratiche catastali ed estimative, autorizzazioni</t>
  </si>
  <si>
    <t>25/07/2019</t>
  </si>
  <si>
    <t>OSBORNE CLARKE STUDIO LEGALE</t>
  </si>
  <si>
    <t>Avvocati (iscritti all'albo dei cassazionisti) esperti in diritto amministrativo/degli appalti e in gestione del servizio idrico</t>
  </si>
  <si>
    <t>01/08/2019</t>
  </si>
  <si>
    <t>Avvocati esperti in diritto societario</t>
  </si>
  <si>
    <t>Laudy Service SaS di Laudy Hendricus</t>
  </si>
  <si>
    <t>Incarico Professionale per Tecnico Esperto in Depurazione a supervisione interventi all'impianto essiccamento del Depuratore di Monza</t>
  </si>
  <si>
    <t>Incarico di redazione elaborati necessari per l'autorizzazione alla realizzazione rete area Cascina Rebecca di Giussano - FOGI192618</t>
  </si>
  <si>
    <t>07/08/2019</t>
  </si>
  <si>
    <t>Energard S.r.l.</t>
  </si>
  <si>
    <t>Attività di verifica sul sistema di ottimizzazione mediante inverter delle pompe dell'impianto di sollevamento relativo al depuratore di Vimercate</t>
  </si>
  <si>
    <t>08/08/2019</t>
  </si>
  <si>
    <t>Incarico di collaudo tecnico - amministrativo, statico, tecnico funzionale degli impianti e revisione tecnico contabile – FOBU181191</t>
  </si>
  <si>
    <t>Studio Mauri di ing. Mauri Enea Mario</t>
  </si>
  <si>
    <t>Affidamento della progettazione esecutiva strutturale per nuove travi di collegamento delle vasche biologiche nell’impianto di Vimercate - DVM0115</t>
  </si>
  <si>
    <t>21/08/2019</t>
  </si>
  <si>
    <t>04/09/2019</t>
  </si>
  <si>
    <t>Incarico di progettazione di fattibilita', definitiva, esecutiva riguardante lavori di “collegamento acquedotto Variana di Triuggio - Lesmo Via XXIV Maggio” - ACTG192886</t>
  </si>
  <si>
    <t>Incarico  di consulenza ed assistenza legale in materia  di appalti e contratti per l'anno 2018 e 2019 (sostituisce l’ordine  20180000046)</t>
  </si>
  <si>
    <t>Consulenza ed assitenza  legale relativa al diritto societario ed aziendale per anno 2018 e 2019 (sostituisce l'ordine  20180000021)</t>
  </si>
  <si>
    <t>Ing. Galloni Giuseppe</t>
  </si>
  <si>
    <t>Avvocati per Consulenze Legali esperti in diritto amministrativo/degli appalti</t>
  </si>
  <si>
    <t xml:space="preserve">Incarico per assistenza legale ricorso notificato </t>
  </si>
  <si>
    <t>Incarico per assistenza e consulenza legale in merito alla segnalazione all'Autorità Garante della Concorrenza e del Mercato (seconda fase)</t>
  </si>
  <si>
    <t>Assistenza legale di supporto al RUP, relativa all'affronto di tematiche e problematiche di natura legale</t>
  </si>
  <si>
    <t>24/09/2019</t>
  </si>
  <si>
    <t>09/10/2019</t>
  </si>
  <si>
    <t>Attività di implementazione del Piano di comunicazione e diffusione del Bilancio di Sostenibilità 2018</t>
  </si>
  <si>
    <t>06/09/2019</t>
  </si>
  <si>
    <t>Incarico di Progettazione definitiva-esecutiva e direzione lavori opere strutturali - commessa FOCG192471</t>
  </si>
  <si>
    <t>11/09/2019</t>
  </si>
  <si>
    <t>Incarico per collaudo statico "interventi necessari all’ottimizzazione dei sistemi di produzione d’aria presso l’impianto di depurazione di Vimercate" - DVM0115</t>
  </si>
  <si>
    <t>PRICEWATERHOUSECOOPERS ADVISORY SPA - PWC</t>
  </si>
  <si>
    <t>Consulenza finalizzata alla valutazione, verifica e aggiornamento del Modello di Organizzazione Gestione e Controllo ex D.Lgs.231/01</t>
  </si>
  <si>
    <t>Consulenza generale in materia di modello Organizzativo 231/01, normativa anticorruzione e trasparenza</t>
  </si>
  <si>
    <t>12/09/2019</t>
  </si>
  <si>
    <t>Incarico di Coordinatore della Sicurezza in fase di Progettazione ed Esecuzione – Commesse ALBU192500 - ALLS192501 - ALSO192475</t>
  </si>
  <si>
    <t>C.S.P. Reti Idriche</t>
  </si>
  <si>
    <t>16/09/2019</t>
  </si>
  <si>
    <t>25/09/2019</t>
  </si>
  <si>
    <t>26/09/2019</t>
  </si>
  <si>
    <t>STUDIO DEI NOTAI GIOVANNI E MARIO ERBA</t>
  </si>
  <si>
    <t>Spese per costituzione servitù di uso pubblico di fognatura e di passaggio - FAR0313</t>
  </si>
  <si>
    <t>Affidamento dell'incarico per la presentazione di titoli abilitativi - opere di installazione di un impianto di cogenerazione - Impianto di Monza - Commessa DMO1417</t>
  </si>
  <si>
    <t>30/09/2019</t>
  </si>
  <si>
    <t>AVV. VITTORIO VIGANO'</t>
  </si>
  <si>
    <t>Consulenza e assistenza per recupero Crediti</t>
  </si>
  <si>
    <t>01/10/2019</t>
  </si>
  <si>
    <t>Aggiornamento delle intestazioni catastali delle particelle su cui insiste l'impianto di Via XXIV Maggio n. 46 - Lesmo - ACLE192883 - Integrazione</t>
  </si>
  <si>
    <t>02/10/2019</t>
  </si>
  <si>
    <t>Affidamento incarico professionale di attività notarili per uffici Brianzacque relative al biennio 2019 / 2020</t>
  </si>
  <si>
    <t>03/10/2019</t>
  </si>
  <si>
    <t>C.M.B. SNC DI BETTINELLI MAURIZIO</t>
  </si>
  <si>
    <t>Consulenza per impianto di depurazione - integrazione incarico dell'ordine 20180000408 del 29/03/2018</t>
  </si>
  <si>
    <t>07/10/2019</t>
  </si>
  <si>
    <t>08/10/2019</t>
  </si>
  <si>
    <t>STUDIO TECNICO LEGRENZI GEOM. GIUSEPPE</t>
  </si>
  <si>
    <t>Affidamento dell'incarico per l'espletamento della pratica SCIA VVF - opere di installazione di un impianto di cogenerazione - impianto di Monza - DMO1417</t>
  </si>
  <si>
    <t>20/09/2019</t>
  </si>
  <si>
    <t>ACMO182055 - assistenza archeologica allo scavo secondo le modalità definite dal capitolato della Soprintendenza</t>
  </si>
  <si>
    <t>Assistenza legale predisposizione ricorso e adempimenti conseguenti il ricevimento di avviso di rettifica e liquidazione imposta di registro</t>
  </si>
  <si>
    <t>Tipo Ordine</t>
  </si>
  <si>
    <t>Importo Ordinato / Concordato</t>
  </si>
  <si>
    <t>Tipo Fornitore</t>
  </si>
  <si>
    <t>Stato Ordine</t>
  </si>
  <si>
    <t>Commenti</t>
  </si>
  <si>
    <t>CIG</t>
  </si>
  <si>
    <t>CUP</t>
  </si>
  <si>
    <t>Codice Chiusura</t>
  </si>
  <si>
    <t>Scelta Contraente</t>
  </si>
  <si>
    <t>Codice Articolo</t>
  </si>
  <si>
    <t>Numero Linea</t>
  </si>
  <si>
    <t>Descrizione Articolo</t>
  </si>
  <si>
    <t>Unità di Misura</t>
  </si>
  <si>
    <t>Prezzo Unitario</t>
  </si>
  <si>
    <t>Quantità</t>
  </si>
  <si>
    <t>Data Approvazione Revisione 0</t>
  </si>
  <si>
    <t>Data Approvazione Revisione 1</t>
  </si>
  <si>
    <t>Data Approvazione Revisione 2</t>
  </si>
  <si>
    <t>Data Approvazione Revisione 3</t>
  </si>
  <si>
    <t>Data Creazione</t>
  </si>
  <si>
    <t>Richiedente</t>
  </si>
  <si>
    <t>Responsabile Contratto</t>
  </si>
  <si>
    <t>Numero Preventivo Vincente</t>
  </si>
  <si>
    <t>Numero RdA</t>
  </si>
  <si>
    <t>Fornitori Invitati</t>
  </si>
  <si>
    <t>BLANKET</t>
  </si>
  <si>
    <t>VENDOR</t>
  </si>
  <si>
    <t>APPROVED</t>
  </si>
  <si>
    <t>Z6F2690EC4</t>
  </si>
  <si>
    <t>P02A02000001</t>
  </si>
  <si>
    <t>Contributo Previdenziale - Professionista Tecnico Esperto in Impianti Elettrici</t>
  </si>
  <si>
    <t>Euro</t>
  </si>
  <si>
    <t>02/01/2019</t>
  </si>
  <si>
    <t>P02B09000001</t>
  </si>
  <si>
    <t>Contributo Previdenziale - D.L. Impianti Elettrici</t>
  </si>
  <si>
    <t>FERAZZINI, MASSIMILIANO</t>
  </si>
  <si>
    <t>RDA_BDO-20190004235</t>
  </si>
  <si>
    <t>D.L. Impianti Elettrici</t>
  </si>
  <si>
    <t>J+S SRL</t>
  </si>
  <si>
    <t>Z7F269307E</t>
  </si>
  <si>
    <t>P02A05000001</t>
  </si>
  <si>
    <t>03/01/2019</t>
  </si>
  <si>
    <t>BRIVIO, AGNESE MARIA</t>
  </si>
  <si>
    <t>MARIANI, LUDOVICO</t>
  </si>
  <si>
    <t>RDA_BDO-20190001962</t>
  </si>
  <si>
    <t>STANDARD</t>
  </si>
  <si>
    <t>Z622697331</t>
  </si>
  <si>
    <t>OPEN</t>
  </si>
  <si>
    <t>P02A01000001</t>
  </si>
  <si>
    <t>07/01/2019</t>
  </si>
  <si>
    <t>COMI, LUIGI FERDINANDO</t>
  </si>
  <si>
    <t>RDA_ACQ_PRO-20180004999</t>
  </si>
  <si>
    <t>PERSONA_FISICA</t>
  </si>
  <si>
    <t>ZEF269EF7A</t>
  </si>
  <si>
    <t>P01L00000001</t>
  </si>
  <si>
    <t>11/01/2019</t>
  </si>
  <si>
    <t>10/01/2019</t>
  </si>
  <si>
    <t>SANVITO, TIZIANA</t>
  </si>
  <si>
    <t>RDA_INDAGINE-20190000208</t>
  </si>
  <si>
    <t>RTI BMB INGEGNERIA - GEOTECNO - STUDIO TECNICO FP</t>
  </si>
  <si>
    <t>Disciplinare per il conferimento dell’incarico di indagini e di progettazione di fattibilita’ tecnica comune di Busnago (MB) – cod. comm. FOBU181191</t>
  </si>
  <si>
    <t>27/05/2019</t>
  </si>
  <si>
    <t>MELONI, MICHELE</t>
  </si>
  <si>
    <t>RDA_BDO-20190000256</t>
  </si>
  <si>
    <t>Z2326AD1E3</t>
  </si>
  <si>
    <t>FINALLY CLOSED</t>
  </si>
  <si>
    <t>P01E00000001</t>
  </si>
  <si>
    <t>VILLA, ANTONELLA PAOLA</t>
  </si>
  <si>
    <t>RDA_GEN-20190000181</t>
  </si>
  <si>
    <t>Integrazione incarico assistenza legale in contenzioso riferimento nostro ordine 1888 del 3/8/2017 CIG Z7B1F924C8</t>
  </si>
  <si>
    <t>Z7B1F924C8</t>
  </si>
  <si>
    <t>P01F00000001</t>
  </si>
  <si>
    <t>15/01/2019</t>
  </si>
  <si>
    <t>PASSONI, CLAUDIA</t>
  </si>
  <si>
    <t>RDA_ONE_SUPP-20180005191</t>
  </si>
  <si>
    <t>ZA926BAF50</t>
  </si>
  <si>
    <t>P02I01000001</t>
  </si>
  <si>
    <t>Archeologi - ore di assistenza</t>
  </si>
  <si>
    <t>CELLITTI, SIMONE MARIA</t>
  </si>
  <si>
    <t>RDA_INDAGINE-20180004329</t>
  </si>
  <si>
    <t>Contributo cassa 4%</t>
  </si>
  <si>
    <t>Archeologi - relazione</t>
  </si>
  <si>
    <t>Z0824CF3C7</t>
  </si>
  <si>
    <t>P02H01000001</t>
  </si>
  <si>
    <t>GERVASONI, PAMELA</t>
  </si>
  <si>
    <t>RDA_BDO-20190000442</t>
  </si>
  <si>
    <t>Z0324CFA46</t>
  </si>
  <si>
    <t>RDA_BDO-20190001649</t>
  </si>
  <si>
    <t>ZBC26C1F4E</t>
  </si>
  <si>
    <t>P01T00000001</t>
  </si>
  <si>
    <t>ANGIONI, TOMMASO</t>
  </si>
  <si>
    <t>RDA_ONE_SUPP-20190000323</t>
  </si>
  <si>
    <t>ROSSI ING. ILARIO</t>
  </si>
  <si>
    <t>Z6726C687B</t>
  </si>
  <si>
    <t>P02B08000001</t>
  </si>
  <si>
    <t>18/01/2019</t>
  </si>
  <si>
    <t>RDA_BDO-20190004284</t>
  </si>
  <si>
    <t>P02A08000001</t>
  </si>
  <si>
    <t>POZZI, MAURO</t>
  </si>
  <si>
    <t>Z0A26C98F3</t>
  </si>
  <si>
    <t>P02I05000001</t>
  </si>
  <si>
    <t>RDA_GEN-20190000332</t>
  </si>
  <si>
    <t>Z6226CA3EC</t>
  </si>
  <si>
    <t>P01A00000001</t>
  </si>
  <si>
    <t>FLEGO, ALESSANDRO</t>
  </si>
  <si>
    <t>RDA_ACQ_PRO-20190000344</t>
  </si>
  <si>
    <t>Z8226D591C</t>
  </si>
  <si>
    <t>P02H02000001</t>
  </si>
  <si>
    <t>RDA_GEN-20190000230</t>
  </si>
  <si>
    <t>Ordine Interno - acquisto contributo unificato opposizione al passivo ex Art 99LF - Brianzacque S.r.l./ fallimento nuova Panem S.r.l. - Tribunale di Terni</t>
  </si>
  <si>
    <t>ZA026D8579</t>
  </si>
  <si>
    <t>24/01/2019</t>
  </si>
  <si>
    <t>RDA_ACQ_PRO-20190000511</t>
  </si>
  <si>
    <t>Incarico per opposizione al Passivo Ex Art 99 LF Fallimento Nuova Panem S.r.l.</t>
  </si>
  <si>
    <t>RDA_ACQ_PRO-20190000483</t>
  </si>
  <si>
    <t>Aleandri Project &amp; Consulting S.r.l.</t>
  </si>
  <si>
    <t>Z8625C5ECA</t>
  </si>
  <si>
    <t>RDA_BDO-20190000646</t>
  </si>
  <si>
    <t>RTI ETATEC - FRATI</t>
  </si>
  <si>
    <t>progettazione OPERE DI VOLANIZZAZIONE VIA FONTANA – COMUNE DI VEDUGGIO CON COLZANO</t>
  </si>
  <si>
    <t>7456336B1C</t>
  </si>
  <si>
    <t>CERESA, DIEGO</t>
  </si>
  <si>
    <t>RDA_BDO-20190000569</t>
  </si>
  <si>
    <t>S44A00000001</t>
  </si>
  <si>
    <t>Costi di sicurezza</t>
  </si>
  <si>
    <t>Z4024D73A0</t>
  </si>
  <si>
    <t>P02A10000001</t>
  </si>
  <si>
    <t>RDA_BDO-20190000621</t>
  </si>
  <si>
    <t>P02A03000001</t>
  </si>
  <si>
    <t>P02A09000001</t>
  </si>
  <si>
    <t>C.S.P. Elettrica</t>
  </si>
  <si>
    <t>ZA226E4A1B</t>
  </si>
  <si>
    <t>P01N00000001</t>
  </si>
  <si>
    <t>CAPUTO, ANGELA</t>
  </si>
  <si>
    <t>20190000038-20180000009</t>
  </si>
  <si>
    <t>RDA_INDAGINE-20180004845</t>
  </si>
  <si>
    <t>Consulenza comunicazione interna/esterna /sviluppo immagine- Contributo 2%</t>
  </si>
  <si>
    <t>Consulenza in materia di comunicazione interna/esterna /sviluppo immagine - Rimborso spese</t>
  </si>
  <si>
    <t>ZE026F56CC</t>
  </si>
  <si>
    <t>P02L02000001</t>
  </si>
  <si>
    <t>MAROTTO, MAURIZIO</t>
  </si>
  <si>
    <t>RDA_ONE_SUPP-20190000379</t>
  </si>
  <si>
    <t>S43B00000004</t>
  </si>
  <si>
    <t>Rimborso spese (Ex Art. 15) Fuori Campo IVA</t>
  </si>
  <si>
    <t>costituzione diritto di superficie vasca volano biassono/macherio (A CONSUNTIVO)</t>
  </si>
  <si>
    <t>ZD626F8520</t>
  </si>
  <si>
    <t>P01M00000001</t>
  </si>
  <si>
    <t>01/02/2019</t>
  </si>
  <si>
    <t>RDA_ONE_SUPP-20190000613</t>
  </si>
  <si>
    <t>ZA1270575E</t>
  </si>
  <si>
    <t>05/02/2019</t>
  </si>
  <si>
    <t>BRAMBILLA, DANILO</t>
  </si>
  <si>
    <t>RDA_ONE_SUPP-20190000700</t>
  </si>
  <si>
    <t>Z1A270A7A8</t>
  </si>
  <si>
    <t>RDA_BDO-20190001253</t>
  </si>
  <si>
    <t>Z992414D0E</t>
  </si>
  <si>
    <t>P02C01000001</t>
  </si>
  <si>
    <t>RDA_BDO-20190003751</t>
  </si>
  <si>
    <t>Z86271018E</t>
  </si>
  <si>
    <t>30/04/2019</t>
  </si>
  <si>
    <t>RDA_INDAGINE-20180004596</t>
  </si>
  <si>
    <t>SCHNEIDER ELETRIC SPA</t>
  </si>
  <si>
    <t>Rinnovo del contratto di  Manutenzione per gruppi statici di continuità installati presso la nostra sede di Monza viale Enrico Fermi,105 a far data dal 01 marzo 2019 al 28 febbraio 2020 e Dichiarazione FGAS</t>
  </si>
  <si>
    <t>Z402713C25</t>
  </si>
  <si>
    <t>BAGLI, GINA</t>
  </si>
  <si>
    <t>RDA_ONE_SUPP-20190000690</t>
  </si>
  <si>
    <t>S33E00000002</t>
  </si>
  <si>
    <t>CANONI DI MANUTENZIONE APPARECCHIATURE INFORMATICHE</t>
  </si>
  <si>
    <t>Z3E27134BE</t>
  </si>
  <si>
    <t>RDA_BDO-20190001033</t>
  </si>
  <si>
    <t>ZCE272CF27</t>
  </si>
  <si>
    <t>P01Q00000001</t>
  </si>
  <si>
    <t>19/02/2019</t>
  </si>
  <si>
    <t>14/02/2019</t>
  </si>
  <si>
    <t>RDA_INDAGINE-20190000947</t>
  </si>
  <si>
    <t>ZB4272EC6C</t>
  </si>
  <si>
    <t>RDA_INDAGINE-20180005070</t>
  </si>
  <si>
    <t>ZF22740DB4</t>
  </si>
  <si>
    <t>RDA_ONE_SUPP-20190001000</t>
  </si>
  <si>
    <t>Z672741361</t>
  </si>
  <si>
    <t>RDA_GEN-20190004264</t>
  </si>
  <si>
    <t>Z6D27449F1</t>
  </si>
  <si>
    <t>MARINO, ROSA</t>
  </si>
  <si>
    <t>RDA_ONE_SUPP-20190000995</t>
  </si>
  <si>
    <t>ZAD274F520</t>
  </si>
  <si>
    <t>RDA_INDAGINE-20190000604</t>
  </si>
  <si>
    <t>Incarico per C.T.P. - causa Mascheroni Cristina-Ceriano Laghetto</t>
  </si>
  <si>
    <t>Z3C2760B84</t>
  </si>
  <si>
    <t>28/02/2019</t>
  </si>
  <si>
    <t>RDA_URGENTE-20190001076</t>
  </si>
  <si>
    <t>ZB32787FB7</t>
  </si>
  <si>
    <t>P01R00000001</t>
  </si>
  <si>
    <t>12/03/2019</t>
  </si>
  <si>
    <t>01/03/2019</t>
  </si>
  <si>
    <t>ZAMBRANO, ANTONELLA</t>
  </si>
  <si>
    <t>RDA_ACQ_PRO-20190001197</t>
  </si>
  <si>
    <t>Z642761260</t>
  </si>
  <si>
    <t>TROVATO, FRANCESCA</t>
  </si>
  <si>
    <t>RDA_INDAGINE-20190000352</t>
  </si>
  <si>
    <t>Z262763F6F</t>
  </si>
  <si>
    <t>P02F02000001</t>
  </si>
  <si>
    <t>04/03/2019</t>
  </si>
  <si>
    <t>MARIANI, ENRICO</t>
  </si>
  <si>
    <t>RDA_ACQ_PRO-20190001077</t>
  </si>
  <si>
    <t>Incarico per attività di domiciliatario nel procedimento Brianzacque Srl/Program di Autonoleggio Fiorentino Srl</t>
  </si>
  <si>
    <t>ZEF1B4C071</t>
  </si>
  <si>
    <t>P01E00000002</t>
  </si>
  <si>
    <t>RDA_ONE_SUPP-20190001089</t>
  </si>
  <si>
    <t>Federico Giacomi</t>
  </si>
  <si>
    <t>Z04276D22A</t>
  </si>
  <si>
    <t>P01W03000001</t>
  </si>
  <si>
    <t>RDA_ONE_SUPP-20190001182</t>
  </si>
  <si>
    <t>ZEC276E97A</t>
  </si>
  <si>
    <t>Assistenza legale per infortunio cantiere Via Primavera - Desio</t>
  </si>
  <si>
    <t>ZAC2782691</t>
  </si>
  <si>
    <t>P01J00000003</t>
  </si>
  <si>
    <t>RDA_ONE_SUPP-20190001303</t>
  </si>
  <si>
    <t>antonino bevilacqua</t>
  </si>
  <si>
    <t>ZC72788BF8</t>
  </si>
  <si>
    <t>15/03/2019</t>
  </si>
  <si>
    <t>PESSETTO, GIUSEPPE</t>
  </si>
  <si>
    <t>RDA_ACQ_PRO-20190001718</t>
  </si>
  <si>
    <t>ZDD2794F21</t>
  </si>
  <si>
    <t>14/03/2019</t>
  </si>
  <si>
    <t>MANIGRASSO, LAURA</t>
  </si>
  <si>
    <t>RDA_ONE_SUPP-20190001371</t>
  </si>
  <si>
    <t>Z13279576F</t>
  </si>
  <si>
    <t>RDA_INDAGINE-20190000899</t>
  </si>
  <si>
    <t>incarico Lario Reti per condivisione progetto analisi strutture retributive</t>
  </si>
  <si>
    <t>ZAC2795F56</t>
  </si>
  <si>
    <t>P01O00000001</t>
  </si>
  <si>
    <t>RDA_ONE_SUPP-20190001313</t>
  </si>
  <si>
    <t>STUDIO HYDRA SRL</t>
  </si>
  <si>
    <t>servizio di progettazione Sistemazione idraulica zona via F.lli Cervi e via S. D’Acquisto nuova vasca volano Rancate – Comune di Concorezzo</t>
  </si>
  <si>
    <t>764740998A</t>
  </si>
  <si>
    <t>01-PROCEDURA APERTA</t>
  </si>
  <si>
    <t>24/07/2019</t>
  </si>
  <si>
    <t>22/03/2019</t>
  </si>
  <si>
    <t>21/03/2019</t>
  </si>
  <si>
    <t>RDA_BDO-20190003608</t>
  </si>
  <si>
    <t>Professionista Tecnico Esperto in Reti Fognarie
 Contributo Cassa 4%</t>
  </si>
  <si>
    <t>accordo di collaborazione per la definizione della green infrastructure per l'ATO monza e Brianza per la gestione delle acque meteoriche</t>
  </si>
  <si>
    <t>27/03/2019</t>
  </si>
  <si>
    <t>25/03/2019</t>
  </si>
  <si>
    <t>RDA_BDO-20190001641</t>
  </si>
  <si>
    <t>RTI BMB INGEGNERIA - GEOTECNO</t>
  </si>
  <si>
    <t>progettazione fattibilità tecnico economica, definitiva, esecutiva e direzione lavori riguardante “opere di completamento pozzo via assunta (comune di nova milanese) – cod. comm. acnm181863 e via comolli (comune di brugherio)</t>
  </si>
  <si>
    <t>RDA_BDO-20190003931</t>
  </si>
  <si>
    <t>P02B04000001</t>
  </si>
  <si>
    <t>D.L. Reti Idriche</t>
  </si>
  <si>
    <t>CSD ENGINEERS SRL</t>
  </si>
  <si>
    <t>Servizio di redazione delle relazioni geologiche  propedeutiche alle attività del settore Progettazione e Pianificazione Territoriale di Brianzacque s.r.l. per il triennio 2019-2021</t>
  </si>
  <si>
    <t>P02I02000001</t>
  </si>
  <si>
    <t>Geologi</t>
  </si>
  <si>
    <t>26/03/2019</t>
  </si>
  <si>
    <t>RDA_BDO-20190004385</t>
  </si>
  <si>
    <t>contributo cassa Geologi</t>
  </si>
  <si>
    <t>Assistenza legale per impugnazione in CTP dell'avviso di rettifica 2017 1T 008133 000</t>
  </si>
  <si>
    <t>ZA327BC796</t>
  </si>
  <si>
    <t>RDA_ONE_SUPP-20190001540</t>
  </si>
  <si>
    <t>S43B00000003</t>
  </si>
  <si>
    <t>Rimborso spese (Ex Art. 15)</t>
  </si>
  <si>
    <t>P01H00000001</t>
  </si>
  <si>
    <t>RTI SPS - SESANA - MELE</t>
  </si>
  <si>
    <t>progettazione per “la realizzazione di n°3 pozzi di i falda ad uso innaffiamento di aree destinate al verde o di aree sportive nei comuni di burago molgora, monza e vimercate”</t>
  </si>
  <si>
    <t>760961334D</t>
  </si>
  <si>
    <t>P02B05000001</t>
  </si>
  <si>
    <t>D.L. Trivellazione Pozzi</t>
  </si>
  <si>
    <t>CRIPPA, LUIGI CLAUDIO</t>
  </si>
  <si>
    <t>P02C05000001</t>
  </si>
  <si>
    <t>Specialista in Collaudo Tecnico Amministrativo di Pozzi</t>
  </si>
  <si>
    <t>P02L01000001</t>
  </si>
  <si>
    <t>Assistenza legale per impugnazione in CTP dell'avviso di rettifica 2017 1T 008030 000</t>
  </si>
  <si>
    <t>Z6527BD159</t>
  </si>
  <si>
    <t>RDA_ONE_SUPP-20190001548</t>
  </si>
  <si>
    <t>SOING Strutture &amp; Ambiente S.r.l.</t>
  </si>
  <si>
    <t>Servizio di esecuzione indagini con tecnologia Georadar (Trenchless Technology) propedeutiche alle attività del settore Progettazione e Pianificazione Territoriale per il triennio 2019-2021</t>
  </si>
  <si>
    <t>766744609B</t>
  </si>
  <si>
    <t>28/03/2019</t>
  </si>
  <si>
    <t>P02F01000001</t>
  </si>
  <si>
    <t>Specialista in Indagini Geofisiche</t>
  </si>
  <si>
    <t>Collaborazione alla stesura dei progetti (ordine interno)</t>
  </si>
  <si>
    <t>Z6E27CC7E9</t>
  </si>
  <si>
    <t>05/04/2019</t>
  </si>
  <si>
    <t>RDA_GEN-20190004286</t>
  </si>
  <si>
    <t>S41D00000001</t>
  </si>
  <si>
    <t>BOLLI SU DOCUMENTI</t>
  </si>
  <si>
    <t>ZDD27D44EF</t>
  </si>
  <si>
    <t>Contributi Previdenziali</t>
  </si>
  <si>
    <t>04/04/2019</t>
  </si>
  <si>
    <t>02/04/2019</t>
  </si>
  <si>
    <t>RDA_BDO-20190002796</t>
  </si>
  <si>
    <t>Studio di Ingegneria dott.ing.Paolo Broggi e dott.ing. Leopoldo Marelli</t>
  </si>
  <si>
    <t>Z3227D6839</t>
  </si>
  <si>
    <t>P02B01200001</t>
  </si>
  <si>
    <t>08/04/2019</t>
  </si>
  <si>
    <t>RDA_BDO-20190003619</t>
  </si>
  <si>
    <t>P02A01200001</t>
  </si>
  <si>
    <t>C.S.P. Reti Fognarie</t>
  </si>
  <si>
    <t>MANCUSO, LUIGI</t>
  </si>
  <si>
    <t>Contributo Previdenziale</t>
  </si>
  <si>
    <t>P02B03000001</t>
  </si>
  <si>
    <t>Z8227D6932</t>
  </si>
  <si>
    <t>P02C03000001</t>
  </si>
  <si>
    <t>Z9827ED4FF</t>
  </si>
  <si>
    <t>P02A06000001</t>
  </si>
  <si>
    <t>09/04/2019</t>
  </si>
  <si>
    <t>RDA_ACQ_PRO-20190001590</t>
  </si>
  <si>
    <t>Z8B27F7345</t>
  </si>
  <si>
    <t>10/04/2019</t>
  </si>
  <si>
    <t>RDA_ONE_SUPP-20190001626</t>
  </si>
  <si>
    <t>Z97280C2E2</t>
  </si>
  <si>
    <t>RDA_ACQ_PRO-20190000477</t>
  </si>
  <si>
    <t>Z22280D16E</t>
  </si>
  <si>
    <t>P01V01000001</t>
  </si>
  <si>
    <t>STUCCHI, CRISTINA</t>
  </si>
  <si>
    <t>RDA_ONE_SUPP-20190001906</t>
  </si>
  <si>
    <t>ORDINE APERTO Consulenza Generale in materia ambientale per gli anni 2019/2020.</t>
  </si>
  <si>
    <t>Z84280F3B0</t>
  </si>
  <si>
    <t>P01W02000001</t>
  </si>
  <si>
    <t>RDA_BDO-20190004389</t>
  </si>
  <si>
    <t>Z9D28117D7</t>
  </si>
  <si>
    <t>16/04/2019</t>
  </si>
  <si>
    <t>cassa 4% Progettazione</t>
  </si>
  <si>
    <t>cassa 4% DL</t>
  </si>
  <si>
    <t>Contributo unificato sentenza 1504/2019 Generali Assicurazioni.</t>
  </si>
  <si>
    <t>Z1C28167C9</t>
  </si>
  <si>
    <t>17/04/2019</t>
  </si>
  <si>
    <t>RDA_GEN-20190001951</t>
  </si>
  <si>
    <t>ZB02818BC1</t>
  </si>
  <si>
    <t>RDA_ONE_SUPP-20190001916</t>
  </si>
  <si>
    <t>ZCF281BB54</t>
  </si>
  <si>
    <t>MARIGO, FERDINANDO</t>
  </si>
  <si>
    <t>RDA_INDAGINE-20190001639</t>
  </si>
  <si>
    <t>ZC1281E98F</t>
  </si>
  <si>
    <t>RDA_ONE_SUPP-20190001905</t>
  </si>
  <si>
    <t>Ordine aperto per incarico per verifiche idrauliche e autorizzazione provinciale allo scarico in corsi d'acqua superficiale dei manufatti scaricatori di piena di reti fognarie comunali all'interno dell'ambito territoriale di Brianzacque Srl</t>
  </si>
  <si>
    <t>Z702822BF8</t>
  </si>
  <si>
    <t>29/04/2019</t>
  </si>
  <si>
    <t>19/04/2019</t>
  </si>
  <si>
    <t>NOLLI, GUGLIELMO</t>
  </si>
  <si>
    <t>RDA_BDO-20190003712</t>
  </si>
  <si>
    <t>Z282828D3D</t>
  </si>
  <si>
    <t>RDA_ONE_SUPP-20190001591</t>
  </si>
  <si>
    <t>Z912838FF3</t>
  </si>
  <si>
    <t>P02E01000001</t>
  </si>
  <si>
    <t>RDA_ONE_SUPP-20190001657</t>
  </si>
  <si>
    <t>Contributo cassa</t>
  </si>
  <si>
    <t>Z49283F61F</t>
  </si>
  <si>
    <t>03/05/2019</t>
  </si>
  <si>
    <t>RDA_INDAGINE-20190001297</t>
  </si>
  <si>
    <t>Ordine Aperto per  Incarico di Verifica ai fini della Validazione per progetto ai sensi dell'Articolo 26 del D.Lgs. n. 50/2016 di Manutenzione, allacciamenti e ampliamenti reti Fognature e pronto intervento Fognatura Area Est e Area Ovest</t>
  </si>
  <si>
    <t>Z962846419</t>
  </si>
  <si>
    <t>RDA_BDO-20190003625</t>
  </si>
  <si>
    <t>Collaudo Statico manufatto guardiania sede di Monza.</t>
  </si>
  <si>
    <t>Z77284CE75</t>
  </si>
  <si>
    <t>P02D01000001</t>
  </si>
  <si>
    <t>07/05/2019</t>
  </si>
  <si>
    <t>RDA_ACQ_PRO-20190001646</t>
  </si>
  <si>
    <t>ZC72859D54</t>
  </si>
  <si>
    <t>10/05/2019</t>
  </si>
  <si>
    <t>ZE5285E234</t>
  </si>
  <si>
    <t>P01U00000001</t>
  </si>
  <si>
    <t>BRIOSCHI, LUCINA CRISTINA</t>
  </si>
  <si>
    <t>RDA_ACQ_PRO-20190002193</t>
  </si>
  <si>
    <t>ZA92865083</t>
  </si>
  <si>
    <t>14/05/2019</t>
  </si>
  <si>
    <t>RDA_INDAGINE-20190001449</t>
  </si>
  <si>
    <t>ZD2286684F</t>
  </si>
  <si>
    <t>RDA_INDAGINE-20190001561</t>
  </si>
  <si>
    <t>Z172867799</t>
  </si>
  <si>
    <t>RDA_BDO-20190003950</t>
  </si>
  <si>
    <t>Trascizione Pignoramento Messina Leonardo</t>
  </si>
  <si>
    <t>Z6D286B01D</t>
  </si>
  <si>
    <t>RDA_ONE_SUPP-20190002396</t>
  </si>
  <si>
    <t>Incarico per assistenza stipula accordo per esecuzione sentenza 150/2019 Program</t>
  </si>
  <si>
    <t>Z88286B95A</t>
  </si>
  <si>
    <t>RDA_ONE_SUPP-20190002397</t>
  </si>
  <si>
    <t>Z93286C233</t>
  </si>
  <si>
    <t>RDA_INDAGINE-20190001965</t>
  </si>
  <si>
    <t>Eventuale contrib cassa 4%</t>
  </si>
  <si>
    <t>Z5E287279C</t>
  </si>
  <si>
    <t>RDA_ONE_SUPP-20190002424</t>
  </si>
  <si>
    <t>ZE428712DC</t>
  </si>
  <si>
    <t>Archeologi cassa 4%</t>
  </si>
  <si>
    <t>20/05/2019</t>
  </si>
  <si>
    <t>RDA_ONE_SUPP-20190002384</t>
  </si>
  <si>
    <t>affidamento incarico per contenzioso con Agenzia delle entrate: accertamento</t>
  </si>
  <si>
    <t>Z7D287419D</t>
  </si>
  <si>
    <t>P01A00000002</t>
  </si>
  <si>
    <t>RDA_ACQ_PRO-20190002420</t>
  </si>
  <si>
    <t>Z6D287C691</t>
  </si>
  <si>
    <t>COLOMBO, DAVIDE</t>
  </si>
  <si>
    <t>Z2E288030B</t>
  </si>
  <si>
    <t>31/05/2019</t>
  </si>
  <si>
    <t>21/05/2019</t>
  </si>
  <si>
    <t>Z082881B1E</t>
  </si>
  <si>
    <t>RDA_ONE_SUPP-20190002390</t>
  </si>
  <si>
    <t>disciplinare per il conferimento di  servizi tecnici di direzione lavori in fase di realizzazione dei lavori di installazione di un impianto di cogenerazione ad alto rendimento della potenza di 1550 kwe + 1000 kwe</t>
  </si>
  <si>
    <t>766240724A</t>
  </si>
  <si>
    <t>P02B02000001</t>
  </si>
  <si>
    <t>D.L. Impianti di Depurazione</t>
  </si>
  <si>
    <t>22/08/2019</t>
  </si>
  <si>
    <t>22/05/2019</t>
  </si>
  <si>
    <t>RDA_BDO-20190003648</t>
  </si>
  <si>
    <t>Servizio di esecuzione indagini con tecnologia Georadar (Trenchless Technology)</t>
  </si>
  <si>
    <t>RDA_BDO-20190003344</t>
  </si>
  <si>
    <t>Incarico per l'esecuzione opposizione ingiunzione fiscale Alma SRL</t>
  </si>
  <si>
    <t>Z24288A802</t>
  </si>
  <si>
    <t>RDA_ONE_SUPP-20190002542</t>
  </si>
  <si>
    <t>Utiliteam Co Srl</t>
  </si>
  <si>
    <t>Servizio di supporto alle attività di gestione ed agli interventi attuativi correlati alla Regolazione da parte di ARERA</t>
  </si>
  <si>
    <t>7733595C79</t>
  </si>
  <si>
    <t>26-AFFIDAMENTO DIRETTO IN ADESIONE AD ACCORDO QUADRO/CONVENZIONE</t>
  </si>
  <si>
    <t>RDA_BDO-20190003297</t>
  </si>
  <si>
    <t>RTI J+S - SPS - IDROSTUDI - ING. TOSCANE</t>
  </si>
  <si>
    <t>Atto Aggiuntivo al disciplinare d’incarico attivita’ specialistiche di ingegneria a supporto per elaborazione piani fognari di 41 comuni gestiti da Brianzacque s.r.l</t>
  </si>
  <si>
    <t>779199802B</t>
  </si>
  <si>
    <t>06-PROCEDURA NEGOZIATA SENZA PREVIA INDIZIONE DI  GARA ART. 221 D.LGS. 163/2006</t>
  </si>
  <si>
    <t>30/10/2019</t>
  </si>
  <si>
    <t>RDA_BDO-20190005282</t>
  </si>
  <si>
    <t>contributo previdenziale</t>
  </si>
  <si>
    <t>Progettazione Definitiva-Esecutiva e CSP riguardante le "Opere di manutenzione straordinaria Pozzi Valassina 1-2-3 - Comuni di Carate Brianza e Verano Brianza (MB)" - ACCT181714 - Integrazione Ordine aperto n. 20190000156</t>
  </si>
  <si>
    <t>Z4F28940C9</t>
  </si>
  <si>
    <t>RDA_ONE_SUPP-20190002393</t>
  </si>
  <si>
    <t>Z05289C9B7</t>
  </si>
  <si>
    <t>P02A04000001</t>
  </si>
  <si>
    <t>29/05/2019</t>
  </si>
  <si>
    <t>RDA_ACQ_PRO-20190002395</t>
  </si>
  <si>
    <t>Z7428A595E</t>
  </si>
  <si>
    <t>RDA_ONE_SUPP-20190002625</t>
  </si>
  <si>
    <t>7427974E0B</t>
  </si>
  <si>
    <t>SIMONI, ELENA</t>
  </si>
  <si>
    <t>RDA_BDO-20190005175</t>
  </si>
  <si>
    <t>RDA_BDO-20190002989</t>
  </si>
  <si>
    <t>Z5728B0DCD</t>
  </si>
  <si>
    <t>RDA_ONE_SUPP-20190002687</t>
  </si>
  <si>
    <t>Z8F28C50C3</t>
  </si>
  <si>
    <t>10/06/2019</t>
  </si>
  <si>
    <t>RDA_ONE_SUPP-20190002844</t>
  </si>
  <si>
    <t>LAND &amp; COGEO SRL</t>
  </si>
  <si>
    <t>Attività  di  raccolta e analisi dati studi esistenti su geologia, uso del suolo e geomorfologia,</t>
  </si>
  <si>
    <t>S33F00000001</t>
  </si>
  <si>
    <t>NOLEGGIO ATTREZZATURE VARIE</t>
  </si>
  <si>
    <t>RDA_BDO-20190005284</t>
  </si>
  <si>
    <t>Z0328D32C6</t>
  </si>
  <si>
    <t>11/06/2019</t>
  </si>
  <si>
    <t>RDA_ONE_SUPP-20190002894</t>
  </si>
  <si>
    <t>Z0E28CBE1F</t>
  </si>
  <si>
    <t>12/06/2019</t>
  </si>
  <si>
    <t>RDA_ONE_SUPP-20190002834</t>
  </si>
  <si>
    <t>Z6B28D78F7</t>
  </si>
  <si>
    <t>RDA_BDO-20190005202</t>
  </si>
  <si>
    <t>Z6F28DFB77</t>
  </si>
  <si>
    <t>18/06/2019</t>
  </si>
  <si>
    <t>RDA_ONE_SUPP-20190002977</t>
  </si>
  <si>
    <t>Z2328E4CF3</t>
  </si>
  <si>
    <t>RDA_INDAGINE-20190002524</t>
  </si>
  <si>
    <t>ZE428E51E8</t>
  </si>
  <si>
    <t>RDA_INDAGINE-20190002505</t>
  </si>
  <si>
    <t>Z2628ECA47</t>
  </si>
  <si>
    <t>RDA_ONE_SUPP-20190003042</t>
  </si>
  <si>
    <t>Z5728F6C84</t>
  </si>
  <si>
    <t>25/06/2019</t>
  </si>
  <si>
    <t>Conferimento incarico per assistenza legale in materia di diritto ambientale - BRIANZACQUE / PROVINCIA MB (Ricorsi Vimercate, Usmate, Monza)</t>
  </si>
  <si>
    <t>ZD328F8131</t>
  </si>
  <si>
    <t>P01K00000001</t>
  </si>
  <si>
    <t>RDA_ACQ_PRO-20190002961</t>
  </si>
  <si>
    <t>Z1928F84FC</t>
  </si>
  <si>
    <t>ZEC28FA071</t>
  </si>
  <si>
    <t>RDA_ACQ_PRO-20190002444</t>
  </si>
  <si>
    <t>Z402915B56</t>
  </si>
  <si>
    <t>04/07/2019</t>
  </si>
  <si>
    <t>RDA_ONE_SUPP-20190003193</t>
  </si>
  <si>
    <t>Z20291936C</t>
  </si>
  <si>
    <t>MAGGI, ALESSIO</t>
  </si>
  <si>
    <t>ZA6292D9C2</t>
  </si>
  <si>
    <t>RDA_ONE_SUPP-20190003347</t>
  </si>
  <si>
    <t>ZE9293C57B</t>
  </si>
  <si>
    <t>RDA_ONE_SUPP-20190003170</t>
  </si>
  <si>
    <t>CONTECO Check Srl</t>
  </si>
  <si>
    <t>Incarico di verifica, ai fini della validazione ai sensi dell’art. 26 del D.Lgs. 50/2016, dei Progetti Definitivo-Esecutivi con riferimento agli interventi relativi alla gestione dei manufatti idraulici inerenti il ciclo idrico integrato</t>
  </si>
  <si>
    <t>contributo cassa</t>
  </si>
  <si>
    <t>23/07/2019</t>
  </si>
  <si>
    <t>19/07/2019</t>
  </si>
  <si>
    <t>RDA_BDO-20190005215</t>
  </si>
  <si>
    <t>Z3F2947E12</t>
  </si>
  <si>
    <t>RDA_INDAGINE-20190002535</t>
  </si>
  <si>
    <t>Incarico per assistenza legale ricorso notificato da ex dipendente</t>
  </si>
  <si>
    <t>ZF9295329B</t>
  </si>
  <si>
    <t>RDA_ONE_SUPP-20190003545</t>
  </si>
  <si>
    <t>Incarico  di consulenza ed assistenza legale in materia  di appalti e contratti per l'anno 2018 e 2019</t>
  </si>
  <si>
    <t>Z2521DED8E</t>
  </si>
  <si>
    <t>MEDA, MASSIMO</t>
  </si>
  <si>
    <t>Consulenza  e d assitenza  legale  relativa al diritto societario ed aziendale  per  anno 2018 e 2019</t>
  </si>
  <si>
    <t>Z4821C4A86</t>
  </si>
  <si>
    <t>P01I00000001</t>
  </si>
  <si>
    <t>ZB4296B4F1</t>
  </si>
  <si>
    <t>RDA_ONE_SUPP-20190003391</t>
  </si>
  <si>
    <t>ZA5297239D</t>
  </si>
  <si>
    <t>06/08/2019</t>
  </si>
  <si>
    <t>RDA_ONE_SUPP-20190003632</t>
  </si>
  <si>
    <t>ZB72975496</t>
  </si>
  <si>
    <t>RDA_ONE_SUPP-20190003704</t>
  </si>
  <si>
    <t>Z9E296F59B</t>
  </si>
  <si>
    <t>Z58297E690</t>
  </si>
  <si>
    <t>13/08/2019</t>
  </si>
  <si>
    <t>RDA_ONE_SUPP-20190002947</t>
  </si>
  <si>
    <t>INARCASSA 4%</t>
  </si>
  <si>
    <t>Incarico per assistenza e consulenza legale in merito alla segnalazione volta a denunciare possibili illeciti antitrust all'Autorità Garante della Concorrenza e del Mercato (seconda fase) - Affidamento fornitura di polielettrolita</t>
  </si>
  <si>
    <t>ZC62980EFF</t>
  </si>
  <si>
    <t>Spese generali (15%di € 5.000,00.=)</t>
  </si>
  <si>
    <t>14/08/2019</t>
  </si>
  <si>
    <t>RDA_ACQ_PRO-20190003832</t>
  </si>
  <si>
    <t>Cassa Avvocati 4%</t>
  </si>
  <si>
    <t>Corrispettivo</t>
  </si>
  <si>
    <t>ZEE2981BBD</t>
  </si>
  <si>
    <t>16/08/2019</t>
  </si>
  <si>
    <t>Z3E298D0C0</t>
  </si>
  <si>
    <t>Contributo Cassa Previdenza Avvocati</t>
  </si>
  <si>
    <t>26/08/2019</t>
  </si>
  <si>
    <t>ACMO182055 - assistenza archeologica allo scavo secondo le modalità definitte dal capitolato della Soprintendenza</t>
  </si>
  <si>
    <t>Z752991871</t>
  </si>
  <si>
    <t>27/08/2019</t>
  </si>
  <si>
    <t>RDA_INDAGINE-20190003717</t>
  </si>
  <si>
    <t>ZA629A993F</t>
  </si>
  <si>
    <t>05/09/2019</t>
  </si>
  <si>
    <t>RDA_ONE_SUPP-20190004143</t>
  </si>
  <si>
    <t>Z9D29B36A3</t>
  </si>
  <si>
    <t>10/09/2019</t>
  </si>
  <si>
    <t>Z0829B4C3F</t>
  </si>
  <si>
    <t>Z3C29B5A43</t>
  </si>
  <si>
    <t>P01S00000001</t>
  </si>
  <si>
    <t>MANDELLI, GIUSEPPE</t>
  </si>
  <si>
    <t>RDA_INDAGINE-20190004203</t>
  </si>
  <si>
    <t>BRANCHINI, FILIPPO</t>
  </si>
  <si>
    <t>Z2C29B7E26</t>
  </si>
  <si>
    <t>P02B01300001</t>
  </si>
  <si>
    <t>C.S.E. Reti Idriche</t>
  </si>
  <si>
    <t>RTI DANIELLI - STUDIOSPS</t>
  </si>
  <si>
    <t>disciplinare per l'incarico di progettazione di fattibilità tecnico economica ... riguardante i lavori di dismissione degli sfioratori ca0079, 0082, 0305 e realizzazione di un unico sfioratore presso il comune di camparada</t>
  </si>
  <si>
    <t>793020435D</t>
  </si>
  <si>
    <t>RTI HYDRA - GIROLDI - CHIESA</t>
  </si>
  <si>
    <t>incarico di progettazione fattibilità tecnico economica, definitiva, esecutiva e direzione lavori riguardante “vasca volano in via giotto e potenziamento rete in via giotto, via buonarrotti via vecellio – comune di muggiò</t>
  </si>
  <si>
    <t>7839843B19</t>
  </si>
  <si>
    <t>19/09/2019</t>
  </si>
  <si>
    <t>RTI E.T.C. - HMR</t>
  </si>
  <si>
    <t>disciplinare per il conferimento dell’incarico di progettazione di fattibilità tecnico economica, definitiva, esecutiva riguardante i lavori di “rifacimento impianto di potabilizzazione in via tommaseo – comune di varedo</t>
  </si>
  <si>
    <t>79219052D0</t>
  </si>
  <si>
    <t>RTI ETATEC - STUDIO PAOLETTI</t>
  </si>
  <si>
    <t>disciplinare per il conferimento dell’incarico laminazione in linea con rifacimento del condotto via cesare battisti, ottimizzazione funzionale dello sfioratore 803 e dismissione sfioratore 794 – comune di cogliate</t>
  </si>
  <si>
    <t>7887952FE5</t>
  </si>
  <si>
    <t xml:space="preserve">Contributo cassa Professionista Tecnico Esperto in Reti Fognarie
</t>
  </si>
  <si>
    <t>EF1A00000002</t>
  </si>
  <si>
    <t>Recupero Anticipazioni per lavori</t>
  </si>
  <si>
    <t>RTI J+S - ALP - IDROSTUDI</t>
  </si>
  <si>
    <t>disciplinare per il conferimento dell’incarico di progettazione riguardante i lavori di “realizzazione nuova vasca volano in via s. michele del carso – comune di lentate sul seveso</t>
  </si>
  <si>
    <t>78346730B1</t>
  </si>
  <si>
    <t>RTI J+S - IDROSTUDI - STUDIO MAJONE</t>
  </si>
  <si>
    <t>conferimento dell’incarico di progettazione fattibilità tecnico economica, definitiva, esecutiva e direzione lavori riguardante adeguamento vasca volano esistente- Misinto</t>
  </si>
  <si>
    <t>7843023B51</t>
  </si>
  <si>
    <t>Assistenza legale predisposizione ricorso e adempimenti conseguenti il ricevimento di avviso di rettifica e liquidazione imposta di registro atto n. 765 serie 1T (cessione ramo 2i Rete Gas)</t>
  </si>
  <si>
    <t>Z6E29E403A</t>
  </si>
  <si>
    <t>RDA_ONE_SUPP-20190004369</t>
  </si>
  <si>
    <t>ZD228BF9E9</t>
  </si>
  <si>
    <t>Z602989E1B</t>
  </si>
  <si>
    <t>RDA_GEN-20190003460</t>
  </si>
  <si>
    <t>Z6329F0256</t>
  </si>
  <si>
    <t>27/09/2019</t>
  </si>
  <si>
    <t>RDA_ONE_SUPP-20190004336</t>
  </si>
  <si>
    <t>Z5929F8306</t>
  </si>
  <si>
    <t>CREA, ROBERTA</t>
  </si>
  <si>
    <t>RDA_ONE_SUPP-20190004405</t>
  </si>
  <si>
    <t>Z9229F964F</t>
  </si>
  <si>
    <t>RDA_ONE_SUPP-20190004257</t>
  </si>
  <si>
    <t>Z6329FEF9C</t>
  </si>
  <si>
    <t>S41A00000001</t>
  </si>
  <si>
    <t>IMPOSTE E TASSE VARIE</t>
  </si>
  <si>
    <t>ZED2A0AEBD</t>
  </si>
  <si>
    <t>04/10/2019</t>
  </si>
  <si>
    <t>RDA_ACQ_PRO-20190004517</t>
  </si>
  <si>
    <t>BMB INGEGNERIA SRL</t>
  </si>
  <si>
    <t>Ricostruzione dei modelli, su software di modellazione idraulica, delle reti di fognatura dei 7 Comuni, ex Cap Holding, acquisite in gestione</t>
  </si>
  <si>
    <t>Z682524608</t>
  </si>
  <si>
    <t>14/10/2019</t>
  </si>
  <si>
    <t>RDA_BDO-20190004981</t>
  </si>
  <si>
    <t>Z2A2A0CF7B</t>
  </si>
  <si>
    <t>Contributo cassa 5%</t>
  </si>
  <si>
    <t>RDA_ONE_SUPP-20190004468</t>
  </si>
  <si>
    <t>LAND ITALIA SRL</t>
  </si>
  <si>
    <t>Incarico di Progettazione Definitiva-Esecutiva ed Assistenza alla Direzione Lavori - Vasca via Monte Bianco - FOAR193474</t>
  </si>
  <si>
    <t>Z792A0E0DA</t>
  </si>
  <si>
    <t>Progettazione Definitiva-Esecutiva + Assistenza alla DL</t>
  </si>
  <si>
    <t>RDA_BDO-20190005353</t>
  </si>
  <si>
    <t>Assistenza archeologica allo scavo Piazzetta Marconi - Comune di Busnago - Ricollegamenti – Commessa ACBU180568</t>
  </si>
  <si>
    <t>Z552A2963E</t>
  </si>
  <si>
    <t>15/10/2019</t>
  </si>
  <si>
    <t>Archeogeo di A. Granata E C. snc, Archetipo Srl, Dott. Gabriele Martino, studio AR.TE. Archeologia e Territorio</t>
  </si>
  <si>
    <t>Archeologi
 - relazione</t>
  </si>
  <si>
    <t>Incarico per attività di Verifica situazione catastale cespiti finalizzata alla regolarizzazione catastale dei medesimi</t>
  </si>
  <si>
    <t>ZA02A35DE2</t>
  </si>
  <si>
    <t>Cassa previdenza</t>
  </si>
  <si>
    <t>21/10/2019</t>
  </si>
  <si>
    <t>DANIELE, PATRIZIA</t>
  </si>
  <si>
    <t>Duff &amp; Phelps REAG S.p.A., STUDIO TECNICO GEOMETRA MEREGHETTI MARCO</t>
  </si>
  <si>
    <t>RTI SPS - BOUVENGIT - IDEA PROJECT</t>
  </si>
  <si>
    <t>disciplinare per il conferimento dell’incarico di progettazione di fattibilità tecnico economica, definitiva, esecutiva riguardante i lavori di “rifacimento impianto di trattamento pozzo via battisti – comune di muggio’"</t>
  </si>
  <si>
    <t>P02A07000001</t>
  </si>
  <si>
    <t>Professionista Tecnico Esperto in Impianti di Potabilizzazione</t>
  </si>
  <si>
    <t>28/10/2019</t>
  </si>
  <si>
    <t>22/10/2019</t>
  </si>
  <si>
    <t>NA</t>
  </si>
  <si>
    <t>Cerri Paola</t>
  </si>
  <si>
    <t>Progettazione, iter autorizzativi, relative alla realizzazione di n. 3 pozzi di prima falda ad uso innaffiamento</t>
  </si>
  <si>
    <t>7996469EF5</t>
  </si>
  <si>
    <t>29/10/2019</t>
  </si>
  <si>
    <t>24/10/2019</t>
  </si>
  <si>
    <t>POOLMILANO SRL</t>
  </si>
  <si>
    <t>disciplinare per il conferimento dell’incarico di direzione lavori riguardante i lavori di “ristrutturazione edificio filtropresse ed allestimento laboratorio presso l’impianto di depurazione di brianzacque srl</t>
  </si>
  <si>
    <t>78643689C5</t>
  </si>
  <si>
    <t>Consulenza per la redazione studi di fattibilità finalizzati alla stesura dei Quadri Esigenziali - ALTC181709</t>
  </si>
  <si>
    <t>Z342A65AF4</t>
  </si>
  <si>
    <t>RDA_INDAGINE-20190005068</t>
  </si>
  <si>
    <t>Esecuzione di prova di carico strutturale di una soletta in cls armato posta al piano terra di un serbatoio idrico pensile - località Muggiò via Cesare Battisti - ACMU192884</t>
  </si>
  <si>
    <t>Z382A6C4F1</t>
  </si>
  <si>
    <t>P02I03000001</t>
  </si>
  <si>
    <t>Specialisti in prove e indagini su cementi/strutture in c.a.</t>
  </si>
  <si>
    <t>04/11/2019</t>
  </si>
  <si>
    <t>RDA_INDAGINE-20190005046</t>
  </si>
  <si>
    <t>FILOMENO, DANIELA</t>
  </si>
  <si>
    <t>Consulenza per la determinazione del valore di mercato della proprietà sita in viale Brianza, Monza</t>
  </si>
  <si>
    <t>ZC82A6F29E</t>
  </si>
  <si>
    <t>31/10/2019</t>
  </si>
  <si>
    <t>RDA_ONE_SUPP-20190005279</t>
  </si>
  <si>
    <t>RTI J+S - LUDEWIG</t>
  </si>
  <si>
    <t>disciplinare per il conferimento dell’incarico di progettazione definitiva e direzione lavori (servizio</t>
  </si>
  <si>
    <t>11/11/2019</t>
  </si>
  <si>
    <t>07/11/2019</t>
  </si>
  <si>
    <t>SERVIZI SUPPLEMENTARI ATTIVITA' SPECIALISTICHE ELABORAZIONE PIANI FOGNARI</t>
  </si>
  <si>
    <t>7652513D7D</t>
  </si>
  <si>
    <t>CONTRIBUTO CASSA</t>
  </si>
  <si>
    <t>08/11/2019</t>
  </si>
  <si>
    <t>RDA_BDO-20190005431</t>
  </si>
  <si>
    <t>15/11/2019</t>
  </si>
  <si>
    <t>14/11/2019</t>
  </si>
  <si>
    <t>22/11/2019</t>
  </si>
  <si>
    <t>21/11/2019</t>
  </si>
  <si>
    <t>18/11/2019</t>
  </si>
  <si>
    <t>19/11/2019</t>
  </si>
  <si>
    <t>05/12/2019</t>
  </si>
  <si>
    <t>26/11/2019</t>
  </si>
  <si>
    <t>27/11/2019</t>
  </si>
  <si>
    <t>16/12/2019</t>
  </si>
  <si>
    <t>Dottori commercialisti /specialisti in materia tributaria, fiscale, societaria</t>
  </si>
  <si>
    <t>Professionista TecnProfessionista Tecnico Esperto Strutturista</t>
  </si>
  <si>
    <t>ACCREDIA</t>
  </si>
  <si>
    <t>ICMQ S.p.A.</t>
  </si>
  <si>
    <t>TLS - ASSOCIAZIONE PROFESSIONALE DI AVVOCATI E COMMERCIALISTI</t>
  </si>
  <si>
    <t>AFRA CONSULENZA DI INGEGNERIA</t>
  </si>
  <si>
    <t>YDROS INGEGNERIA</t>
  </si>
  <si>
    <t xml:space="preserve">Geolambda Engineering S.r.l. </t>
  </si>
  <si>
    <t>AVV. DAVIDE ANGELUCCI</t>
  </si>
  <si>
    <t>AVV. ROBERTA MINOTTI</t>
  </si>
  <si>
    <t xml:space="preserve">ETATEC STUDIO PAOLETTI SRL </t>
  </si>
  <si>
    <t>ING. GIORGIO RADAELLI</t>
  </si>
  <si>
    <t>Affidamento incarico di  Consulenza di Architettura e Ingegneria</t>
  </si>
  <si>
    <t>Costo Audit di accreditamento Laboratori 2019  - Visita del 21.10.2019</t>
  </si>
  <si>
    <t>Incarico di verifica Progetto Definitivo/Esecutivo– Interventi di risanamento CO.CI.TO e RIMODEL - n. 4 lotti - FOMO192559</t>
  </si>
  <si>
    <t>Incarico finalizzato all'analisi dei potenziali benefici del piano Nazionale Industria 4.0 e della loro applicabilità in Brianzacque</t>
  </si>
  <si>
    <t>Consulenza di natura tecnica in materia estimativa per verifica strutturale del digestore fanghi presso l'impianto di Depurazione di Monza</t>
  </si>
  <si>
    <t>Incarico per progettazione esecutiva e direzione lavori di opere strutturali in c.a. e delle carpenterie metalliche</t>
  </si>
  <si>
    <t>Incarico per redazione di relazioni geologiche e indagini geologiche, geotecniche e sismiche</t>
  </si>
  <si>
    <t>Incarico professionale per l’assistenza legale di Brianzacque S.r.l. nel giudizio di cognizione innanzi il Tribunale di Monza</t>
  </si>
  <si>
    <t>Incarico per supporto metodologico al RPCT: integrazione e ridefinizione mappatura processi</t>
  </si>
  <si>
    <t>Incarico di Progettazione Definitiva-Esecutiva Opere Idrauliche - Vasca via Monte Bianco - Comune di Arcore - FOAR193474</t>
  </si>
  <si>
    <t>Incarico di Progettazione definitiva-esecutiva, CSP/CSE e DL riguardante la “demolizione serbatoio pensile di Via Tommaseo - Comune di Varedo" - ACVR193579</t>
  </si>
  <si>
    <t>Incarico Collaudo Statico - Brugherio Commessa ACBG181862 - Nova Milanese Commessa ACNM181863</t>
  </si>
  <si>
    <t xml:space="preserve">Incarico per istanza di correzione errore materiale per ordinanza conclusiva di Opposizione al passivo Ex Art.99 </t>
  </si>
  <si>
    <t>Contenzioso tributario IMU annualità 2012/2015 - Appello sentenza Commissione Tributaria</t>
  </si>
  <si>
    <t>Incarico assistenza stragiudiziale gestione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</si>
</sst>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theme="1"/>
      <name val="Calibri"/>
      <family val="2"/>
      <scheme val="minor"/>
    </font>
    <font>
      <sz val="11"/>
      <color theme="1"/>
      <name val="Calibri"/>
      <family val="2"/>
      <scheme val="minor"/>
    </font>
    <font>
      <b/>
      <sz val="14"/>
      <color indexed="8"/>
      <name val="Calibri"/>
      <family val="2"/>
      <scheme val="minor"/>
    </font>
    <font>
      <sz val="11"/>
      <color indexed="8"/>
      <name val="Calibri"/>
      <family val="2"/>
      <scheme val="minor"/>
    </font>
    <font>
      <b/>
      <sz val="11"/>
      <color indexed="8"/>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20">
    <xf numFmtId="0" fontId="0" fillId="0" borderId="0" xfId="0"/>
    <xf numFmtId="0" fontId="2" fillId="0" borderId="0" xfId="0" applyFont="1" applyAlignment="1">
      <alignment horizontal="center" vertical="center" wrapText="1"/>
    </xf>
    <xf numFmtId="43" fontId="2" fillId="0" borderId="0" xfId="1" applyFont="1" applyFill="1" applyAlignment="1">
      <alignment horizontal="center" vertical="center" wrapText="1"/>
    </xf>
    <xf numFmtId="0" fontId="0" fillId="0" borderId="0" xfId="0" applyFont="1"/>
    <xf numFmtId="0" fontId="0" fillId="0" borderId="0" xfId="0" applyAlignment="1">
      <alignment horizontal="center"/>
    </xf>
    <xf numFmtId="43" fontId="3" fillId="0" borderId="0" xfId="1" applyFont="1" applyFill="1" applyAlignment="1">
      <alignment horizontal="center"/>
    </xf>
    <xf numFmtId="0" fontId="0" fillId="0" borderId="0" xfId="0" applyFill="1"/>
    <xf numFmtId="0" fontId="0" fillId="0" borderId="0" xfId="0" applyFont="1" applyFill="1"/>
    <xf numFmtId="0" fontId="0" fillId="0" borderId="0" xfId="0" applyFill="1" applyAlignment="1">
      <alignment horizontal="center"/>
    </xf>
    <xf numFmtId="14" fontId="0" fillId="0" borderId="0" xfId="0" applyNumberFormat="1" applyAlignment="1">
      <alignment horizontal="center"/>
    </xf>
    <xf numFmtId="14" fontId="0" fillId="0" borderId="0" xfId="0" applyNumberFormat="1" applyFill="1" applyAlignment="1">
      <alignment horizontal="center"/>
    </xf>
    <xf numFmtId="43" fontId="3" fillId="0" borderId="0" xfId="1" applyFont="1" applyFill="1"/>
    <xf numFmtId="43" fontId="3" fillId="0" borderId="0" xfId="1" applyFont="1"/>
    <xf numFmtId="43" fontId="0" fillId="0" borderId="0" xfId="1" applyFont="1" applyFill="1"/>
    <xf numFmtId="0" fontId="0" fillId="0" borderId="0" xfId="0" applyFill="1" applyBorder="1"/>
    <xf numFmtId="0" fontId="4" fillId="2" borderId="0" xfId="0" applyFont="1" applyFill="1"/>
    <xf numFmtId="0" fontId="0" fillId="3" borderId="0" xfId="0" applyFill="1"/>
    <xf numFmtId="0" fontId="0" fillId="4" borderId="0" xfId="0" applyFill="1"/>
    <xf numFmtId="0" fontId="0" fillId="2" borderId="0" xfId="0" applyFill="1"/>
    <xf numFmtId="43" fontId="0" fillId="0" borderId="0" xfId="1" applyFont="1"/>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nrico.colnago/AppData/Local/Microsoft/Windows/Temporary%20Internet%20Files/Content.Outlook/7APJAD3W/XXBA__Report_Trasparenza_1111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taglio"/>
      <sheetName val="OLD"/>
    </sheetNames>
    <sheetDataSet>
      <sheetData sheetId="0"/>
      <sheetData sheetId="1">
        <row r="2">
          <cell r="B2">
            <v>20190000008</v>
          </cell>
          <cell r="C2" t="str">
            <v>BLANKET</v>
          </cell>
          <cell r="D2">
            <v>24351.74</v>
          </cell>
          <cell r="E2" t="str">
            <v>VENDOR</v>
          </cell>
          <cell r="F2" t="str">
            <v>APPROVED</v>
          </cell>
          <cell r="G2">
            <v>0</v>
          </cell>
          <cell r="H2" t="str">
            <v>Progettazione Esecutiva e Direzione Lavori riguardante “Intervento di efficientamento energetico dell’impianto di illuminazione presso il Depuratore di Monza e di Vimercate" - DMO0517</v>
          </cell>
          <cell r="I2" t="str">
            <v>Z6F2690EC4</v>
          </cell>
          <cell r="J2">
            <v>0</v>
          </cell>
          <cell r="L2" t="str">
            <v>23-AFFIDAMENTO IN ECONOMIA - AFFIDAMENTO DIRETTO</v>
          </cell>
          <cell r="M2" t="str">
            <v>P02A02000001</v>
          </cell>
          <cell r="N2">
            <v>3</v>
          </cell>
          <cell r="O2" t="str">
            <v>Contributo Previdenziale - Professionista Tecnico Esperto in Impianti Elettrici</v>
          </cell>
          <cell r="P2" t="str">
            <v>Euro</v>
          </cell>
          <cell r="Q2">
            <v>1</v>
          </cell>
          <cell r="S2" t="str">
            <v>08/01/2019</v>
          </cell>
          <cell r="T2" t="str">
            <v>08/01/2019</v>
          </cell>
          <cell r="X2" t="str">
            <v>02/01/2019</v>
          </cell>
          <cell r="Y2" t="str">
            <v>FERAZZINI, MASSIMILIANO</v>
          </cell>
          <cell r="Z2" t="str">
            <v>FERAZZINI, MASSIMILIANO</v>
          </cell>
          <cell r="AA2">
            <v>20190000004</v>
          </cell>
          <cell r="AB2" t="str">
            <v>RDA_BDO-20190004235</v>
          </cell>
          <cell r="AC2" t="str">
            <v>CASALE ING ANTONINO, Ing. Giulio Brignardello, Per. Ind. Claudio Benetti, Ing. Corrado Nava, Alberto Calderara, ING SRL</v>
          </cell>
        </row>
        <row r="3">
          <cell r="B3">
            <v>20190000008</v>
          </cell>
          <cell r="C3" t="str">
            <v>BLANKET</v>
          </cell>
          <cell r="D3">
            <v>24351.74</v>
          </cell>
          <cell r="E3" t="str">
            <v>VENDOR</v>
          </cell>
          <cell r="F3" t="str">
            <v>APPROVED</v>
          </cell>
          <cell r="G3">
            <v>0</v>
          </cell>
          <cell r="H3" t="str">
            <v>Progettazione Esecutiva e Direzione Lavori riguardante “Intervento di efficientamento energetico dell’impianto di illuminazione presso il Depuratore di Monza e di Vimercate" - DMO0517</v>
          </cell>
          <cell r="I3" t="str">
            <v>Z6F2690EC4</v>
          </cell>
          <cell r="J3">
            <v>0</v>
          </cell>
          <cell r="L3" t="str">
            <v>23-AFFIDAMENTO IN ECONOMIA - AFFIDAMENTO DIRETTO</v>
          </cell>
          <cell r="M3" t="str">
            <v>P02B09000001</v>
          </cell>
          <cell r="N3">
            <v>4</v>
          </cell>
          <cell r="O3" t="str">
            <v>Contributo Previdenziale - D.L. Impianti Elettrici</v>
          </cell>
          <cell r="P3" t="str">
            <v>Euro</v>
          </cell>
          <cell r="Q3">
            <v>1</v>
          </cell>
          <cell r="S3" t="str">
            <v>08/01/2019</v>
          </cell>
          <cell r="T3" t="str">
            <v>08/01/2019</v>
          </cell>
          <cell r="X3" t="str">
            <v>02/01/2019</v>
          </cell>
          <cell r="Z3" t="str">
            <v>FERAZZINI, MASSIMILIANO</v>
          </cell>
          <cell r="AA3">
            <v>20190000004</v>
          </cell>
          <cell r="AB3" t="str">
            <v>RDA_BDO-20190004235</v>
          </cell>
          <cell r="AC3" t="str">
            <v>CASALE ING ANTONINO, Ing. Giulio Brignardello, Per. Ind. Claudio Benetti, Ing. Corrado Nava, Alberto Calderara, ING SRL</v>
          </cell>
        </row>
        <row r="4">
          <cell r="B4">
            <v>20190000008</v>
          </cell>
          <cell r="C4" t="str">
            <v>BLANKET</v>
          </cell>
          <cell r="D4">
            <v>24351.74</v>
          </cell>
          <cell r="E4" t="str">
            <v>VENDOR</v>
          </cell>
          <cell r="F4" t="str">
            <v>APPROVED</v>
          </cell>
          <cell r="G4">
            <v>0</v>
          </cell>
          <cell r="H4" t="str">
            <v>Progettazione Esecutiva e Direzione Lavori riguardante “Intervento di efficientamento energetico dell’impianto di illuminazione presso il Depuratore di Monza e di Vimercate" - DMO0517</v>
          </cell>
          <cell r="I4" t="str">
            <v>Z6F2690EC4</v>
          </cell>
          <cell r="J4">
            <v>0</v>
          </cell>
          <cell r="L4" t="str">
            <v>23-AFFIDAMENTO IN ECONOMIA - AFFIDAMENTO DIRETTO</v>
          </cell>
          <cell r="M4" t="str">
            <v>P02A02000001</v>
          </cell>
          <cell r="N4">
            <v>1</v>
          </cell>
          <cell r="O4" t="str">
            <v>Professionista Tecnico Esperto in Impianti Elettrici</v>
          </cell>
          <cell r="P4" t="str">
            <v>Euro</v>
          </cell>
          <cell r="Q4">
            <v>1</v>
          </cell>
          <cell r="S4" t="str">
            <v>08/01/2019</v>
          </cell>
          <cell r="T4" t="str">
            <v>08/01/2019</v>
          </cell>
          <cell r="X4" t="str">
            <v>02/01/2019</v>
          </cell>
          <cell r="Y4" t="str">
            <v>FERAZZINI, MASSIMILIANO</v>
          </cell>
          <cell r="Z4" t="str">
            <v>FERAZZINI, MASSIMILIANO</v>
          </cell>
          <cell r="AA4">
            <v>20190000004</v>
          </cell>
          <cell r="AB4" t="str">
            <v>RDA_BDO-20190004235</v>
          </cell>
          <cell r="AC4" t="str">
            <v>CASALE ING ANTONINO, Ing. Giulio Brignardello, Per. Ind. Claudio Benetti, Ing. Corrado Nava, Alberto Calderara, ING SRL</v>
          </cell>
        </row>
        <row r="5">
          <cell r="B5">
            <v>20190000008</v>
          </cell>
          <cell r="C5" t="str">
            <v>BLANKET</v>
          </cell>
          <cell r="D5">
            <v>24351.74</v>
          </cell>
          <cell r="E5" t="str">
            <v>VENDOR</v>
          </cell>
          <cell r="F5" t="str">
            <v>APPROVED</v>
          </cell>
          <cell r="G5">
            <v>0</v>
          </cell>
          <cell r="H5" t="str">
            <v>Progettazione Esecutiva e Direzione Lavori riguardante “Intervento di efficientamento energetico dell’impianto di illuminazione presso il Depuratore di Monza e di Vimercate" - DMO0517</v>
          </cell>
          <cell r="I5" t="str">
            <v>Z6F2690EC4</v>
          </cell>
          <cell r="J5">
            <v>0</v>
          </cell>
          <cell r="L5" t="str">
            <v>23-AFFIDAMENTO IN ECONOMIA - AFFIDAMENTO DIRETTO</v>
          </cell>
          <cell r="M5" t="str">
            <v>P02B09000001</v>
          </cell>
          <cell r="N5">
            <v>2</v>
          </cell>
          <cell r="O5" t="str">
            <v>D.L. Impianti Elettrici</v>
          </cell>
          <cell r="P5" t="str">
            <v>Euro</v>
          </cell>
          <cell r="Q5">
            <v>1</v>
          </cell>
          <cell r="S5" t="str">
            <v>08/01/2019</v>
          </cell>
          <cell r="T5" t="str">
            <v>08/01/2019</v>
          </cell>
          <cell r="X5" t="str">
            <v>02/01/2019</v>
          </cell>
          <cell r="Z5" t="str">
            <v>FERAZZINI, MASSIMILIANO</v>
          </cell>
          <cell r="AA5">
            <v>20190000004</v>
          </cell>
          <cell r="AB5" t="str">
            <v>RDA_BDO-20190004235</v>
          </cell>
          <cell r="AC5" t="str">
            <v>CASALE ING ANTONINO, Ing. Giulio Brignardello, Per. Ind. Claudio Benetti, Ing. Corrado Nava, Alberto Calderara, ING SRL</v>
          </cell>
        </row>
        <row r="6">
          <cell r="B6">
            <v>20190000015</v>
          </cell>
          <cell r="C6" t="str">
            <v>BLANKET</v>
          </cell>
          <cell r="D6">
            <v>25537.67</v>
          </cell>
          <cell r="E6" t="str">
            <v>VENDOR</v>
          </cell>
          <cell r="F6" t="str">
            <v>APPROVED</v>
          </cell>
          <cell r="G6">
            <v>0</v>
          </cell>
          <cell r="H6" t="str">
            <v>Sviluppo di studio finalizzato alla regolarizzazione dell’autorizzazione Provinciale allo scarico in corso d’acqua superficiale dei manufatti scaricatori di piena di reti fognarie comunali</v>
          </cell>
          <cell r="I6" t="str">
            <v>Z7F269307E</v>
          </cell>
          <cell r="J6">
            <v>0</v>
          </cell>
          <cell r="L6" t="str">
            <v>23-AFFIDAMENTO IN ECONOMIA - AFFIDAMENTO DIRETTO</v>
          </cell>
          <cell r="M6" t="str">
            <v>P02A05000001</v>
          </cell>
          <cell r="N6">
            <v>1</v>
          </cell>
          <cell r="O6" t="str">
            <v>Professionista Tecnico Esperto in Reti Fognarie</v>
          </cell>
          <cell r="P6" t="str">
            <v>Euro</v>
          </cell>
          <cell r="Q6">
            <v>1</v>
          </cell>
          <cell r="S6" t="str">
            <v>09/01/2019</v>
          </cell>
          <cell r="T6" t="str">
            <v>09/01/2019</v>
          </cell>
          <cell r="X6" t="str">
            <v>03/01/2019</v>
          </cell>
          <cell r="Y6" t="str">
            <v>BRIVIO, AGNESE MARIA</v>
          </cell>
          <cell r="Z6" t="str">
            <v>MARIANI, LUDOVICO</v>
          </cell>
          <cell r="AA6">
            <v>20190000007</v>
          </cell>
          <cell r="AB6" t="str">
            <v>RDA_BDO-20190001962</v>
          </cell>
          <cell r="AC6" t="str">
            <v>Studio FP, J+S srl, ENZO CALCATERRA, MAJONE &amp; PARTNERS SRL</v>
          </cell>
        </row>
        <row r="7">
          <cell r="B7">
            <v>20190000015</v>
          </cell>
          <cell r="C7" t="str">
            <v>BLANKET</v>
          </cell>
          <cell r="D7">
            <v>25537.67</v>
          </cell>
          <cell r="E7" t="str">
            <v>VENDOR</v>
          </cell>
          <cell r="F7" t="str">
            <v>APPROVED</v>
          </cell>
          <cell r="G7">
            <v>0</v>
          </cell>
          <cell r="H7" t="str">
            <v>Sviluppo di studio finalizzato alla regolarizzazione dell’autorizzazione Provinciale allo scarico in corso d’acqua superficiale dei manufatti scaricatori di piena di reti fognarie comunali</v>
          </cell>
          <cell r="I7" t="str">
            <v>Z7F269307E</v>
          </cell>
          <cell r="J7">
            <v>0</v>
          </cell>
          <cell r="L7" t="str">
            <v>23-AFFIDAMENTO IN ECONOMIA - AFFIDAMENTO DIRETTO</v>
          </cell>
          <cell r="M7" t="str">
            <v>P02A05000001</v>
          </cell>
          <cell r="N7">
            <v>2</v>
          </cell>
          <cell r="O7" t="str">
            <v xml:space="preserve">Professionista Tecnico Esperto in Reti Fognarie
</v>
          </cell>
          <cell r="P7" t="str">
            <v>Euro</v>
          </cell>
          <cell r="Q7">
            <v>1</v>
          </cell>
          <cell r="S7" t="str">
            <v>09/01/2019</v>
          </cell>
          <cell r="T7" t="str">
            <v>09/01/2019</v>
          </cell>
          <cell r="X7" t="str">
            <v>03/01/2019</v>
          </cell>
          <cell r="Y7" t="str">
            <v>BRIVIO, AGNESE MARIA</v>
          </cell>
          <cell r="Z7" t="str">
            <v>MARIANI, LUDOVICO</v>
          </cell>
          <cell r="AA7">
            <v>20190000007</v>
          </cell>
          <cell r="AB7" t="str">
            <v>RDA_BDO-20190001962</v>
          </cell>
          <cell r="AC7" t="str">
            <v>Studio FP, J+S srl, ENZO CALCATERRA, MAJONE &amp; PARTNERS SRL</v>
          </cell>
        </row>
        <row r="8">
          <cell r="B8">
            <v>20190000037</v>
          </cell>
          <cell r="C8" t="str">
            <v>STANDARD</v>
          </cell>
          <cell r="E8" t="str">
            <v>VENDOR</v>
          </cell>
          <cell r="F8" t="str">
            <v>APPROVED</v>
          </cell>
          <cell r="G8">
            <v>1</v>
          </cell>
          <cell r="H8" t="str">
            <v>Incarico di Prog. Esecutiva, Assistenza al RUP pratiche autorizzative, DD.LL. e CSP – Opere strutturali fondazione pavimentazione e fognatura nuova pesa - Impianto di Depurazione Monza – Sez. Essiccamento– DEMO0182044</v>
          </cell>
          <cell r="I8" t="str">
            <v>Z622697331</v>
          </cell>
          <cell r="J8">
            <v>0</v>
          </cell>
          <cell r="K8" t="str">
            <v>OPEN</v>
          </cell>
          <cell r="L8" t="str">
            <v>23-AFFIDAMENTO IN ECONOMIA - AFFIDAMENTO DIRETTO</v>
          </cell>
          <cell r="M8" t="str">
            <v>P02A01000001</v>
          </cell>
          <cell r="N8">
            <v>1</v>
          </cell>
          <cell r="O8" t="str">
            <v>Professionista Tecnico Esperto Strutturista</v>
          </cell>
          <cell r="P8" t="str">
            <v>Euro</v>
          </cell>
          <cell r="Q8">
            <v>1</v>
          </cell>
          <cell r="R8">
            <v>5897.58</v>
          </cell>
          <cell r="S8" t="str">
            <v>25/01/2019</v>
          </cell>
          <cell r="T8" t="str">
            <v>09/01/2019</v>
          </cell>
          <cell r="U8" t="str">
            <v>25/01/2019</v>
          </cell>
          <cell r="X8" t="str">
            <v>07/01/2019</v>
          </cell>
          <cell r="Y8" t="str">
            <v>COMI, LUIGI FERDINANDO</v>
          </cell>
          <cell r="AB8" t="str">
            <v>RDA_ACQ_PRO-20180004999</v>
          </cell>
          <cell r="AC8">
            <v>0</v>
          </cell>
        </row>
        <row r="9">
          <cell r="B9">
            <v>20190000037</v>
          </cell>
          <cell r="C9" t="str">
            <v>STANDARD</v>
          </cell>
          <cell r="E9" t="str">
            <v>VENDOR</v>
          </cell>
          <cell r="F9" t="str">
            <v>APPROVED</v>
          </cell>
          <cell r="G9">
            <v>1</v>
          </cell>
          <cell r="H9" t="str">
            <v>Incarico di Prog. Esecutiva, Assistenza al RUP pratiche autorizzative, DD.LL. e CSP – Opere strutturali fondazione pavimentazione e fognatura nuova pesa - Impianto di Depurazione Monza – Sez. Essiccamento– DEMO0182044</v>
          </cell>
          <cell r="I9" t="str">
            <v>Z622697331</v>
          </cell>
          <cell r="J9">
            <v>0</v>
          </cell>
          <cell r="K9" t="str">
            <v>OPEN</v>
          </cell>
          <cell r="L9" t="str">
            <v>23-AFFIDAMENTO IN ECONOMIA - AFFIDAMENTO DIRETTO</v>
          </cell>
          <cell r="M9" t="str">
            <v>P02A01000001</v>
          </cell>
          <cell r="N9">
            <v>2</v>
          </cell>
          <cell r="O9" t="str">
            <v>Professionista Tecnico Esperto Strutturista</v>
          </cell>
          <cell r="P9" t="str">
            <v>Euro</v>
          </cell>
          <cell r="Q9">
            <v>1</v>
          </cell>
          <cell r="R9">
            <v>235.9</v>
          </cell>
          <cell r="S9" t="str">
            <v>25/01/2019</v>
          </cell>
          <cell r="T9" t="str">
            <v>09/01/2019</v>
          </cell>
          <cell r="U9" t="str">
            <v>25/01/2019</v>
          </cell>
          <cell r="X9" t="str">
            <v>07/01/2019</v>
          </cell>
          <cell r="Y9" t="str">
            <v>COMI, LUIGI FERDINANDO</v>
          </cell>
          <cell r="AB9" t="str">
            <v>RDA_ACQ_PRO-20180004999</v>
          </cell>
          <cell r="AC9">
            <v>0</v>
          </cell>
        </row>
        <row r="10">
          <cell r="B10">
            <v>20190000063</v>
          </cell>
          <cell r="C10" t="str">
            <v>STANDARD</v>
          </cell>
          <cell r="E10" t="str">
            <v>PERSONA_FISICA</v>
          </cell>
          <cell r="F10" t="str">
            <v>APPROVED</v>
          </cell>
          <cell r="G10">
            <v>1</v>
          </cell>
          <cell r="H10" t="str">
            <v>Incarico di consulenza ed assistenza fiscale a favore di Brianzacque per gli anni 2019 ,2020 e 2021</v>
          </cell>
          <cell r="I10" t="str">
            <v>ZEF269EF7A</v>
          </cell>
          <cell r="J10">
            <v>0</v>
          </cell>
          <cell r="K10" t="str">
            <v>OPEN</v>
          </cell>
          <cell r="L10" t="str">
            <v>23-AFFIDAMENTO IN ECONOMIA - AFFIDAMENTO DIRETTO</v>
          </cell>
          <cell r="M10" t="str">
            <v>P01L00000001</v>
          </cell>
          <cell r="N10">
            <v>1</v>
          </cell>
          <cell r="O10" t="str">
            <v>Dottori commercialisti /specialisti in materia tributaria, fiscale</v>
          </cell>
          <cell r="P10" t="str">
            <v>Euro</v>
          </cell>
          <cell r="Q10">
            <v>1</v>
          </cell>
          <cell r="R10">
            <v>27450</v>
          </cell>
          <cell r="S10" t="str">
            <v>16/01/2019</v>
          </cell>
          <cell r="T10" t="str">
            <v>11/01/2019</v>
          </cell>
          <cell r="U10" t="str">
            <v>16/01/2019</v>
          </cell>
          <cell r="X10" t="str">
            <v>10/01/2019</v>
          </cell>
          <cell r="Y10" t="str">
            <v>SANVITO, TIZIANA</v>
          </cell>
          <cell r="AB10" t="str">
            <v>RDA_INDAGINE-20190000208</v>
          </cell>
          <cell r="AC10" t="str">
            <v>SILVIA BONINI, PROFESSIONAL AUDIT SRL, Studio Pirola Pennuto Zei &amp; Associati, BDC Studio Legale Tributario Associato, D'Aries&amp;Partners S.r.l., Ciro D'Aries, GPAV Dottori Commercialisti Associati, STUDIO TRIBUTARIO E SOCIETARIO, DELTA SERVIZI FISCALI SRL</v>
          </cell>
        </row>
        <row r="11">
          <cell r="B11">
            <v>20190000063</v>
          </cell>
          <cell r="C11" t="str">
            <v>STANDARD</v>
          </cell>
          <cell r="E11" t="str">
            <v>PERSONA_FISICA</v>
          </cell>
          <cell r="F11" t="str">
            <v>APPROVED</v>
          </cell>
          <cell r="G11">
            <v>1</v>
          </cell>
          <cell r="H11" t="str">
            <v>Incarico di consulenza ed assistenza fiscale a favore di Brianzacque per gli anni 2019 ,2020 e 2021</v>
          </cell>
          <cell r="I11" t="str">
            <v>ZEF269EF7A</v>
          </cell>
          <cell r="J11">
            <v>0</v>
          </cell>
          <cell r="K11" t="str">
            <v>OPEN</v>
          </cell>
          <cell r="L11" t="str">
            <v>23-AFFIDAMENTO IN ECONOMIA - AFFIDAMENTO DIRETTO</v>
          </cell>
          <cell r="M11" t="str">
            <v>P01L00000001</v>
          </cell>
          <cell r="N11">
            <v>2</v>
          </cell>
          <cell r="O11" t="str">
            <v>Dottori commercialisti /specialisti in materia tributaria, fiscale</v>
          </cell>
          <cell r="P11" t="str">
            <v>Euro</v>
          </cell>
          <cell r="Q11">
            <v>1</v>
          </cell>
          <cell r="R11">
            <v>1098</v>
          </cell>
          <cell r="S11" t="str">
            <v>16/01/2019</v>
          </cell>
          <cell r="T11" t="str">
            <v>11/01/2019</v>
          </cell>
          <cell r="U11" t="str">
            <v>16/01/2019</v>
          </cell>
          <cell r="X11" t="str">
            <v>10/01/2019</v>
          </cell>
          <cell r="Y11" t="str">
            <v>SANVITO, TIZIANA</v>
          </cell>
          <cell r="AB11" t="str">
            <v>RDA_INDAGINE-20190000208</v>
          </cell>
          <cell r="AC11" t="str">
            <v>SILVIA BONINI, PROFESSIONAL AUDIT SRL, Studio Pirola Pennuto Zei &amp; Associati, BDC Studio Legale Tributario Associato, D'Aries&amp;Partners S.r.l., Ciro D'Aries, GPAV Dottori Commercialisti Associati, STUDIO TRIBUTARIO E SOCIETARIO, DELTA SERVIZI FISCALI SRL</v>
          </cell>
        </row>
        <row r="12">
          <cell r="B12">
            <v>20190000076</v>
          </cell>
          <cell r="C12" t="str">
            <v>BLANKET</v>
          </cell>
          <cell r="D12">
            <v>47243.23</v>
          </cell>
          <cell r="F12" t="str">
            <v>APPROVED</v>
          </cell>
          <cell r="G12">
            <v>1</v>
          </cell>
          <cell r="H12" t="str">
            <v>Disciplinare per il conferimento dell’incarico di indagini e di progettazione di fattibilita’ tecnica comune di Busnago (MB) – cod. comm. FOBU181191</v>
          </cell>
          <cell r="I12">
            <v>7584911291</v>
          </cell>
          <cell r="L12" t="str">
            <v>14-PROCEDURA SELETTIVA EX ART 238 C.7, D.LGS. 163/2006</v>
          </cell>
          <cell r="M12" t="str">
            <v>P02A05000001</v>
          </cell>
          <cell r="N12">
            <v>2</v>
          </cell>
          <cell r="O12" t="str">
            <v xml:space="preserve">Professionista Tecnico Esperto in Reti Fognarie
</v>
          </cell>
          <cell r="P12" t="str">
            <v>Euro</v>
          </cell>
          <cell r="Q12">
            <v>1</v>
          </cell>
          <cell r="S12" t="str">
            <v>27/05/2019</v>
          </cell>
          <cell r="T12" t="str">
            <v>11/01/2019</v>
          </cell>
          <cell r="U12" t="str">
            <v>27/05/2019</v>
          </cell>
          <cell r="X12" t="str">
            <v>11/01/2019</v>
          </cell>
          <cell r="Y12" t="str">
            <v>MELONI, MICHELE</v>
          </cell>
          <cell r="Z12" t="str">
            <v>MELONI, MICHELE</v>
          </cell>
          <cell r="AB12" t="str">
            <v>RDA_BDO-20190000256</v>
          </cell>
          <cell r="AC12" t="str">
            <v>na</v>
          </cell>
        </row>
        <row r="13">
          <cell r="B13">
            <v>20190000076</v>
          </cell>
          <cell r="C13" t="str">
            <v>BLANKET</v>
          </cell>
          <cell r="D13">
            <v>47243.23</v>
          </cell>
          <cell r="F13" t="str">
            <v>APPROVED</v>
          </cell>
          <cell r="G13">
            <v>1</v>
          </cell>
          <cell r="H13" t="str">
            <v>Disciplinare per il conferimento dell’incarico di indagini e di progettazione di fattibilita’ tecnica comune di Busnago (MB) – cod. comm. FOBU181191</v>
          </cell>
          <cell r="I13">
            <v>7584911291</v>
          </cell>
          <cell r="L13" t="str">
            <v>14-PROCEDURA SELETTIVA EX ART 238 C.7, D.LGS. 163/2006</v>
          </cell>
          <cell r="M13" t="str">
            <v>P02A05000001</v>
          </cell>
          <cell r="N13">
            <v>1</v>
          </cell>
          <cell r="O13" t="str">
            <v xml:space="preserve">Professionista Tecnico Esperto in Reti Fognarie
</v>
          </cell>
          <cell r="P13" t="str">
            <v>Euro</v>
          </cell>
          <cell r="Q13">
            <v>1</v>
          </cell>
          <cell r="S13" t="str">
            <v>27/05/2019</v>
          </cell>
          <cell r="T13" t="str">
            <v>11/01/2019</v>
          </cell>
          <cell r="U13" t="str">
            <v>27/05/2019</v>
          </cell>
          <cell r="X13" t="str">
            <v>11/01/2019</v>
          </cell>
          <cell r="Y13" t="str">
            <v>MELONI, MICHELE</v>
          </cell>
          <cell r="Z13" t="str">
            <v>MELONI, MICHELE</v>
          </cell>
          <cell r="AB13" t="str">
            <v>RDA_BDO-20190000256</v>
          </cell>
          <cell r="AC13" t="str">
            <v>na</v>
          </cell>
        </row>
        <row r="14">
          <cell r="B14">
            <v>20190000078</v>
          </cell>
          <cell r="C14" t="str">
            <v>STANDARD</v>
          </cell>
          <cell r="E14" t="str">
            <v>PERSONA_FISICA</v>
          </cell>
          <cell r="F14" t="str">
            <v>APPROVED</v>
          </cell>
          <cell r="G14">
            <v>0</v>
          </cell>
          <cell r="H14" t="str">
            <v>Incarico per assistenza avanti la Corte di Cassazione avverso sentenza Corte d'Appello di Milano</v>
          </cell>
          <cell r="I14" t="str">
            <v>Z2326AD1E3</v>
          </cell>
          <cell r="J14">
            <v>0</v>
          </cell>
          <cell r="K14" t="str">
            <v>FINALLY CLOSED</v>
          </cell>
          <cell r="L14" t="str">
            <v>23-AFFIDAMENTO IN ECONOMIA - AFFIDAMENTO DIRETTO</v>
          </cell>
          <cell r="M14" t="str">
            <v>P01E00000001</v>
          </cell>
          <cell r="N14">
            <v>12</v>
          </cell>
          <cell r="O14" t="str">
            <v>Avvocati (con almeno 5 anni di iscrizione all'albo) specialisti in recupero crediti</v>
          </cell>
          <cell r="P14" t="str">
            <v>Euro</v>
          </cell>
          <cell r="Q14">
            <v>1</v>
          </cell>
          <cell r="R14">
            <v>46</v>
          </cell>
          <cell r="S14" t="str">
            <v>14/01/2019</v>
          </cell>
          <cell r="T14" t="str">
            <v>14/01/2019</v>
          </cell>
          <cell r="X14" t="str">
            <v>11/01/2019</v>
          </cell>
          <cell r="Y14" t="str">
            <v>VILLA, ANTONELLA PAOLA</v>
          </cell>
          <cell r="AB14" t="str">
            <v>RDA_GEN-20190000181</v>
          </cell>
          <cell r="AC14" t="str">
            <v>fornitore unico, scelta tecnica</v>
          </cell>
        </row>
        <row r="15">
          <cell r="B15">
            <v>20190000078</v>
          </cell>
          <cell r="C15" t="str">
            <v>STANDARD</v>
          </cell>
          <cell r="E15" t="str">
            <v>PERSONA_FISICA</v>
          </cell>
          <cell r="F15" t="str">
            <v>APPROVED</v>
          </cell>
          <cell r="G15">
            <v>0</v>
          </cell>
          <cell r="H15" t="str">
            <v>Incarico per assistenza avanti la Corte di Cassazione avverso sentenza Corte d'Appello di Milano</v>
          </cell>
          <cell r="I15" t="str">
            <v>Z2326AD1E3</v>
          </cell>
          <cell r="J15">
            <v>0</v>
          </cell>
          <cell r="K15" t="str">
            <v>FINALLY CLOSED</v>
          </cell>
          <cell r="L15" t="str">
            <v>23-AFFIDAMENTO IN ECONOMIA - AFFIDAMENTO DIRETTO</v>
          </cell>
          <cell r="M15" t="str">
            <v>P01E00000001</v>
          </cell>
          <cell r="N15">
            <v>1</v>
          </cell>
          <cell r="O15" t="str">
            <v>Avvocati (con almeno 5 anni di iscrizione all'albo) specialisti in recupero crediti</v>
          </cell>
          <cell r="P15" t="str">
            <v>Euro</v>
          </cell>
          <cell r="Q15">
            <v>1</v>
          </cell>
          <cell r="R15">
            <v>2268</v>
          </cell>
          <cell r="S15" t="str">
            <v>14/01/2019</v>
          </cell>
          <cell r="T15" t="str">
            <v>14/01/2019</v>
          </cell>
          <cell r="X15" t="str">
            <v>11/01/2019</v>
          </cell>
          <cell r="Y15" t="str">
            <v>VILLA, ANTONELLA PAOLA</v>
          </cell>
          <cell r="AB15" t="str">
            <v>RDA_GEN-20190000181</v>
          </cell>
          <cell r="AC15" t="str">
            <v>fornitore unico, scelta tecnica</v>
          </cell>
        </row>
        <row r="16">
          <cell r="B16">
            <v>20190000078</v>
          </cell>
          <cell r="C16" t="str">
            <v>STANDARD</v>
          </cell>
          <cell r="E16" t="str">
            <v>PERSONA_FISICA</v>
          </cell>
          <cell r="F16" t="str">
            <v>APPROVED</v>
          </cell>
          <cell r="G16">
            <v>0</v>
          </cell>
          <cell r="H16" t="str">
            <v>Incarico per assistenza avanti la Corte di Cassazione avverso sentenza Corte d'Appello di Milano</v>
          </cell>
          <cell r="I16" t="str">
            <v>Z2326AD1E3</v>
          </cell>
          <cell r="J16">
            <v>0</v>
          </cell>
          <cell r="K16" t="str">
            <v>FINALLY CLOSED</v>
          </cell>
          <cell r="L16" t="str">
            <v>23-AFFIDAMENTO IN ECONOMIA - AFFIDAMENTO DIRETTO</v>
          </cell>
          <cell r="M16" t="str">
            <v>P01E00000001</v>
          </cell>
          <cell r="N16">
            <v>9</v>
          </cell>
          <cell r="O16" t="str">
            <v>Avvocati (con almeno 5 anni di iscrizione all'albo) specialisti in recupero crediti</v>
          </cell>
          <cell r="P16" t="str">
            <v>Euro</v>
          </cell>
          <cell r="Q16">
            <v>1</v>
          </cell>
          <cell r="R16">
            <v>54.42</v>
          </cell>
          <cell r="S16" t="str">
            <v>14/01/2019</v>
          </cell>
          <cell r="T16" t="str">
            <v>14/01/2019</v>
          </cell>
          <cell r="X16" t="str">
            <v>11/01/2019</v>
          </cell>
          <cell r="Y16" t="str">
            <v>VILLA, ANTONELLA PAOLA</v>
          </cell>
          <cell r="AB16" t="str">
            <v>RDA_GEN-20190000181</v>
          </cell>
          <cell r="AC16" t="str">
            <v>fornitore unico, scelta tecnica</v>
          </cell>
        </row>
        <row r="17">
          <cell r="B17">
            <v>20190000078</v>
          </cell>
          <cell r="C17" t="str">
            <v>STANDARD</v>
          </cell>
          <cell r="E17" t="str">
            <v>PERSONA_FISICA</v>
          </cell>
          <cell r="F17" t="str">
            <v>APPROVED</v>
          </cell>
          <cell r="G17">
            <v>0</v>
          </cell>
          <cell r="H17" t="str">
            <v>Incarico per assistenza avanti la Corte di Cassazione avverso sentenza Corte d'Appello di Milano</v>
          </cell>
          <cell r="I17" t="str">
            <v>Z2326AD1E3</v>
          </cell>
          <cell r="J17">
            <v>0</v>
          </cell>
          <cell r="K17" t="str">
            <v>FINALLY CLOSED</v>
          </cell>
          <cell r="L17" t="str">
            <v>23-AFFIDAMENTO IN ECONOMIA - AFFIDAMENTO DIRETTO</v>
          </cell>
          <cell r="M17" t="str">
            <v>P01E00000001</v>
          </cell>
          <cell r="N17">
            <v>10</v>
          </cell>
          <cell r="O17" t="str">
            <v>Avvocati (con almeno 5 anni di iscrizione all'albo) specialisti in recupero crediti</v>
          </cell>
          <cell r="P17" t="str">
            <v>Euro</v>
          </cell>
          <cell r="Q17">
            <v>1</v>
          </cell>
          <cell r="R17">
            <v>1000</v>
          </cell>
          <cell r="S17" t="str">
            <v>14/01/2019</v>
          </cell>
          <cell r="T17" t="str">
            <v>14/01/2019</v>
          </cell>
          <cell r="X17" t="str">
            <v>11/01/2019</v>
          </cell>
          <cell r="Y17" t="str">
            <v>VILLA, ANTONELLA PAOLA</v>
          </cell>
          <cell r="AB17" t="str">
            <v>RDA_GEN-20190000181</v>
          </cell>
          <cell r="AC17" t="str">
            <v>fornitore unico, scelta tecnica</v>
          </cell>
        </row>
        <row r="18">
          <cell r="B18">
            <v>20190000078</v>
          </cell>
          <cell r="C18" t="str">
            <v>STANDARD</v>
          </cell>
          <cell r="E18" t="str">
            <v>PERSONA_FISICA</v>
          </cell>
          <cell r="F18" t="str">
            <v>APPROVED</v>
          </cell>
          <cell r="G18">
            <v>0</v>
          </cell>
          <cell r="H18" t="str">
            <v>Incarico per assistenza avanti la Corte di Cassazione avverso sentenza Corte d'Appello di Milano</v>
          </cell>
          <cell r="I18" t="str">
            <v>Z2326AD1E3</v>
          </cell>
          <cell r="J18">
            <v>0</v>
          </cell>
          <cell r="K18" t="str">
            <v>FINALLY CLOSED</v>
          </cell>
          <cell r="L18" t="str">
            <v>23-AFFIDAMENTO IN ECONOMIA - AFFIDAMENTO DIRETTO</v>
          </cell>
          <cell r="M18" t="str">
            <v>P01E00000001</v>
          </cell>
          <cell r="N18">
            <v>4</v>
          </cell>
          <cell r="O18" t="str">
            <v>Avvocati (con almeno 5 anni di iscrizione all'albo) specialisti in recupero crediti</v>
          </cell>
          <cell r="P18" t="str">
            <v>Euro</v>
          </cell>
          <cell r="Q18">
            <v>1</v>
          </cell>
          <cell r="R18">
            <v>1652</v>
          </cell>
          <cell r="S18" t="str">
            <v>14/01/2019</v>
          </cell>
          <cell r="T18" t="str">
            <v>14/01/2019</v>
          </cell>
          <cell r="X18" t="str">
            <v>11/01/2019</v>
          </cell>
          <cell r="Y18" t="str">
            <v>VILLA, ANTONELLA PAOLA</v>
          </cell>
          <cell r="AB18" t="str">
            <v>RDA_GEN-20190000181</v>
          </cell>
          <cell r="AC18" t="str">
            <v>fornitore unico, scelta tecnica</v>
          </cell>
        </row>
        <row r="19">
          <cell r="B19">
            <v>20190000078</v>
          </cell>
          <cell r="C19" t="str">
            <v>STANDARD</v>
          </cell>
          <cell r="E19" t="str">
            <v>PERSONA_FISICA</v>
          </cell>
          <cell r="F19" t="str">
            <v>APPROVED</v>
          </cell>
          <cell r="G19">
            <v>0</v>
          </cell>
          <cell r="H19" t="str">
            <v>Incarico per assistenza avanti la Corte di Cassazione avverso sentenza Corte d'Appello di Milano</v>
          </cell>
          <cell r="I19" t="str">
            <v>Z2326AD1E3</v>
          </cell>
          <cell r="J19">
            <v>0</v>
          </cell>
          <cell r="K19" t="str">
            <v>FINALLY CLOSED</v>
          </cell>
          <cell r="L19" t="str">
            <v>23-AFFIDAMENTO IN ECONOMIA - AFFIDAMENTO DIRETTO</v>
          </cell>
          <cell r="M19" t="str">
            <v>P01E00000001</v>
          </cell>
          <cell r="N19">
            <v>13</v>
          </cell>
          <cell r="O19" t="str">
            <v>Avvocati (con almeno 5 anni di iscrizione all'albo) specialisti in recupero crediti</v>
          </cell>
          <cell r="P19" t="str">
            <v>Euro</v>
          </cell>
          <cell r="Q19">
            <v>1</v>
          </cell>
          <cell r="R19">
            <v>1518</v>
          </cell>
          <cell r="S19" t="str">
            <v>14/01/2019</v>
          </cell>
          <cell r="T19" t="str">
            <v>14/01/2019</v>
          </cell>
          <cell r="X19" t="str">
            <v>11/01/2019</v>
          </cell>
          <cell r="Y19" t="str">
            <v>VILLA, ANTONELLA PAOLA</v>
          </cell>
          <cell r="AB19" t="str">
            <v>RDA_GEN-20190000181</v>
          </cell>
          <cell r="AC19" t="str">
            <v>fornitore unico, scelta tecnica</v>
          </cell>
        </row>
        <row r="20">
          <cell r="B20">
            <v>20190000078</v>
          </cell>
          <cell r="C20" t="str">
            <v>STANDARD</v>
          </cell>
          <cell r="E20" t="str">
            <v>PERSONA_FISICA</v>
          </cell>
          <cell r="F20" t="str">
            <v>APPROVED</v>
          </cell>
          <cell r="G20">
            <v>0</v>
          </cell>
          <cell r="H20" t="str">
            <v>Incarico per assistenza avanti la Corte di Cassazione avverso sentenza Corte d'Appello di Milano</v>
          </cell>
          <cell r="I20" t="str">
            <v>Z2326AD1E3</v>
          </cell>
          <cell r="J20">
            <v>0</v>
          </cell>
          <cell r="K20" t="str">
            <v>FINALLY CLOSED</v>
          </cell>
          <cell r="L20" t="str">
            <v>23-AFFIDAMENTO IN ECONOMIA - AFFIDAMENTO DIRETTO</v>
          </cell>
          <cell r="M20" t="str">
            <v>P01E00000001</v>
          </cell>
          <cell r="N20">
            <v>14</v>
          </cell>
          <cell r="O20" t="str">
            <v>Avvocati (con almeno 5 anni di iscrizione all'albo) specialisti in recupero crediti</v>
          </cell>
          <cell r="P20" t="str">
            <v>Euro</v>
          </cell>
          <cell r="Q20">
            <v>1</v>
          </cell>
          <cell r="R20">
            <v>3000</v>
          </cell>
          <cell r="S20" t="str">
            <v>14/01/2019</v>
          </cell>
          <cell r="T20" t="str">
            <v>14/01/2019</v>
          </cell>
          <cell r="X20" t="str">
            <v>11/01/2019</v>
          </cell>
          <cell r="Y20" t="str">
            <v>VILLA, ANTONELLA PAOLA</v>
          </cell>
          <cell r="AB20" t="str">
            <v>RDA_GEN-20190000181</v>
          </cell>
          <cell r="AC20" t="str">
            <v>fornitore unico, scelta tecnica</v>
          </cell>
        </row>
        <row r="21">
          <cell r="B21">
            <v>20190000078</v>
          </cell>
          <cell r="C21" t="str">
            <v>STANDARD</v>
          </cell>
          <cell r="E21" t="str">
            <v>PERSONA_FISICA</v>
          </cell>
          <cell r="F21" t="str">
            <v>APPROVED</v>
          </cell>
          <cell r="G21">
            <v>0</v>
          </cell>
          <cell r="H21" t="str">
            <v>Incarico per assistenza avanti la Corte di Cassazione avverso sentenza Corte d'Appello di Milano</v>
          </cell>
          <cell r="I21" t="str">
            <v>Z2326AD1E3</v>
          </cell>
          <cell r="J21">
            <v>0</v>
          </cell>
          <cell r="K21" t="str">
            <v>FINALLY CLOSED</v>
          </cell>
          <cell r="L21" t="str">
            <v>23-AFFIDAMENTO IN ECONOMIA - AFFIDAMENTO DIRETTO</v>
          </cell>
          <cell r="M21" t="str">
            <v>P01E00000001</v>
          </cell>
          <cell r="N21">
            <v>3</v>
          </cell>
          <cell r="O21" t="str">
            <v>Avvocati (con almeno 5 anni di iscrizione all'albo) specialisti in recupero crediti</v>
          </cell>
          <cell r="P21" t="str">
            <v>Euro</v>
          </cell>
          <cell r="Q21">
            <v>1</v>
          </cell>
          <cell r="R21">
            <v>104.33</v>
          </cell>
          <cell r="S21" t="str">
            <v>14/01/2019</v>
          </cell>
          <cell r="T21" t="str">
            <v>14/01/2019</v>
          </cell>
          <cell r="X21" t="str">
            <v>11/01/2019</v>
          </cell>
          <cell r="Y21" t="str">
            <v>VILLA, ANTONELLA PAOLA</v>
          </cell>
          <cell r="AB21" t="str">
            <v>RDA_GEN-20190000181</v>
          </cell>
          <cell r="AC21" t="str">
            <v>fornitore unico, scelta tecnica</v>
          </cell>
        </row>
        <row r="22">
          <cell r="B22">
            <v>20190000078</v>
          </cell>
          <cell r="C22" t="str">
            <v>STANDARD</v>
          </cell>
          <cell r="E22" t="str">
            <v>PERSONA_FISICA</v>
          </cell>
          <cell r="F22" t="str">
            <v>APPROVED</v>
          </cell>
          <cell r="G22">
            <v>0</v>
          </cell>
          <cell r="H22" t="str">
            <v>Incarico per assistenza avanti la Corte di Cassazione avverso sentenza Corte d'Appello di Milano</v>
          </cell>
          <cell r="I22" t="str">
            <v>Z2326AD1E3</v>
          </cell>
          <cell r="J22">
            <v>0</v>
          </cell>
          <cell r="K22" t="str">
            <v>FINALLY CLOSED</v>
          </cell>
          <cell r="L22" t="str">
            <v>23-AFFIDAMENTO IN ECONOMIA - AFFIDAMENTO DIRETTO</v>
          </cell>
          <cell r="M22" t="str">
            <v>P01E00000001</v>
          </cell>
          <cell r="N22">
            <v>8</v>
          </cell>
          <cell r="O22" t="str">
            <v>Avvocati (con almeno 5 anni di iscrizione all'albo) specialisti in recupero crediti</v>
          </cell>
          <cell r="P22" t="str">
            <v>Euro</v>
          </cell>
          <cell r="Q22">
            <v>1</v>
          </cell>
          <cell r="R22">
            <v>177.45</v>
          </cell>
          <cell r="S22" t="str">
            <v>14/01/2019</v>
          </cell>
          <cell r="T22" t="str">
            <v>14/01/2019</v>
          </cell>
          <cell r="X22" t="str">
            <v>11/01/2019</v>
          </cell>
          <cell r="Y22" t="str">
            <v>VILLA, ANTONELLA PAOLA</v>
          </cell>
          <cell r="AB22" t="str">
            <v>RDA_GEN-20190000181</v>
          </cell>
          <cell r="AC22" t="str">
            <v>fornitore unico, scelta tecnica</v>
          </cell>
        </row>
        <row r="23">
          <cell r="B23">
            <v>20190000078</v>
          </cell>
          <cell r="C23" t="str">
            <v>STANDARD</v>
          </cell>
          <cell r="E23" t="str">
            <v>PERSONA_FISICA</v>
          </cell>
          <cell r="F23" t="str">
            <v>APPROVED</v>
          </cell>
          <cell r="G23">
            <v>0</v>
          </cell>
          <cell r="H23" t="str">
            <v>Incarico per assistenza avanti la Corte di Cassazione avverso sentenza Corte d'Appello di Milano</v>
          </cell>
          <cell r="I23" t="str">
            <v>Z2326AD1E3</v>
          </cell>
          <cell r="J23">
            <v>0</v>
          </cell>
          <cell r="K23" t="str">
            <v>FINALLY CLOSED</v>
          </cell>
          <cell r="L23" t="str">
            <v>23-AFFIDAMENTO IN ECONOMIA - AFFIDAMENTO DIRETTO</v>
          </cell>
          <cell r="M23" t="str">
            <v>P01E00000001</v>
          </cell>
          <cell r="N23">
            <v>6</v>
          </cell>
          <cell r="O23" t="str">
            <v>Avvocati (con almeno 5 anni di iscrizione all'albo) specialisti in recupero crediti</v>
          </cell>
          <cell r="P23" t="str">
            <v>Euro</v>
          </cell>
          <cell r="Q23">
            <v>1</v>
          </cell>
          <cell r="R23">
            <v>76</v>
          </cell>
          <cell r="S23" t="str">
            <v>14/01/2019</v>
          </cell>
          <cell r="T23" t="str">
            <v>14/01/2019</v>
          </cell>
          <cell r="X23" t="str">
            <v>11/01/2019</v>
          </cell>
          <cell r="Y23" t="str">
            <v>VILLA, ANTONELLA PAOLA</v>
          </cell>
          <cell r="AB23" t="str">
            <v>RDA_GEN-20190000181</v>
          </cell>
          <cell r="AC23" t="str">
            <v>fornitore unico, scelta tecnica</v>
          </cell>
        </row>
        <row r="24">
          <cell r="B24">
            <v>20190000078</v>
          </cell>
          <cell r="C24" t="str">
            <v>STANDARD</v>
          </cell>
          <cell r="E24" t="str">
            <v>PERSONA_FISICA</v>
          </cell>
          <cell r="F24" t="str">
            <v>APPROVED</v>
          </cell>
          <cell r="G24">
            <v>0</v>
          </cell>
          <cell r="H24" t="str">
            <v>Incarico per assistenza avanti la Corte di Cassazione avverso sentenza Corte d'Appello di Milano</v>
          </cell>
          <cell r="I24" t="str">
            <v>Z2326AD1E3</v>
          </cell>
          <cell r="J24">
            <v>0</v>
          </cell>
          <cell r="K24" t="str">
            <v>FINALLY CLOSED</v>
          </cell>
          <cell r="L24" t="str">
            <v>23-AFFIDAMENTO IN ECONOMIA - AFFIDAMENTO DIRETTO</v>
          </cell>
          <cell r="M24" t="str">
            <v>P01E00000001</v>
          </cell>
          <cell r="N24">
            <v>2</v>
          </cell>
          <cell r="O24" t="str">
            <v>Avvocati (con almeno 5 anni di iscrizione all'albo) specialisti in recupero crediti</v>
          </cell>
          <cell r="P24" t="str">
            <v>Euro</v>
          </cell>
          <cell r="Q24">
            <v>1</v>
          </cell>
          <cell r="R24">
            <v>340.2</v>
          </cell>
          <cell r="S24" t="str">
            <v>14/01/2019</v>
          </cell>
          <cell r="T24" t="str">
            <v>14/01/2019</v>
          </cell>
          <cell r="X24" t="str">
            <v>11/01/2019</v>
          </cell>
          <cell r="Y24" t="str">
            <v>VILLA, ANTONELLA PAOLA</v>
          </cell>
          <cell r="AB24" t="str">
            <v>RDA_GEN-20190000181</v>
          </cell>
          <cell r="AC24" t="str">
            <v>fornitore unico, scelta tecnica</v>
          </cell>
        </row>
        <row r="25">
          <cell r="B25">
            <v>20190000078</v>
          </cell>
          <cell r="C25" t="str">
            <v>STANDARD</v>
          </cell>
          <cell r="E25" t="str">
            <v>PERSONA_FISICA</v>
          </cell>
          <cell r="F25" t="str">
            <v>APPROVED</v>
          </cell>
          <cell r="G25">
            <v>0</v>
          </cell>
          <cell r="H25" t="str">
            <v>Incarico per assistenza avanti la Corte di Cassazione avverso sentenza Corte d'Appello di Milano</v>
          </cell>
          <cell r="I25" t="str">
            <v>Z2326AD1E3</v>
          </cell>
          <cell r="J25">
            <v>0</v>
          </cell>
          <cell r="K25" t="str">
            <v>FINALLY CLOSED</v>
          </cell>
          <cell r="L25" t="str">
            <v>23-AFFIDAMENTO IN ECONOMIA - AFFIDAMENTO DIRETTO</v>
          </cell>
          <cell r="M25" t="str">
            <v>P01E00000001</v>
          </cell>
          <cell r="N25">
            <v>5</v>
          </cell>
          <cell r="O25" t="str">
            <v>Avvocati (con almeno 5 anni di iscrizione all'albo) specialisti in recupero crediti</v>
          </cell>
          <cell r="P25" t="str">
            <v>Euro</v>
          </cell>
          <cell r="Q25">
            <v>1</v>
          </cell>
          <cell r="R25">
            <v>247.8</v>
          </cell>
          <cell r="S25" t="str">
            <v>14/01/2019</v>
          </cell>
          <cell r="T25" t="str">
            <v>14/01/2019</v>
          </cell>
          <cell r="X25" t="str">
            <v>11/01/2019</v>
          </cell>
          <cell r="Y25" t="str">
            <v>VILLA, ANTONELLA PAOLA</v>
          </cell>
          <cell r="AB25" t="str">
            <v>RDA_GEN-20190000181</v>
          </cell>
          <cell r="AC25" t="str">
            <v>fornitore unico, scelta tecnica</v>
          </cell>
        </row>
        <row r="26">
          <cell r="B26">
            <v>20190000078</v>
          </cell>
          <cell r="C26" t="str">
            <v>STANDARD</v>
          </cell>
          <cell r="E26" t="str">
            <v>PERSONA_FISICA</v>
          </cell>
          <cell r="F26" t="str">
            <v>APPROVED</v>
          </cell>
          <cell r="G26">
            <v>0</v>
          </cell>
          <cell r="H26" t="str">
            <v>Incarico per assistenza avanti la Corte di Cassazione avverso sentenza Corte d'Appello di Milano</v>
          </cell>
          <cell r="I26" t="str">
            <v>Z2326AD1E3</v>
          </cell>
          <cell r="J26">
            <v>0</v>
          </cell>
          <cell r="K26" t="str">
            <v>FINALLY CLOSED</v>
          </cell>
          <cell r="L26" t="str">
            <v>23-AFFIDAMENTO IN ECONOMIA - AFFIDAMENTO DIRETTO</v>
          </cell>
          <cell r="M26" t="str">
            <v>P01E00000001</v>
          </cell>
          <cell r="N26">
            <v>7</v>
          </cell>
          <cell r="O26" t="str">
            <v>Avvocati (con almeno 5 anni di iscrizione all'albo) specialisti in recupero crediti</v>
          </cell>
          <cell r="P26" t="str">
            <v>Euro</v>
          </cell>
          <cell r="Q26">
            <v>1</v>
          </cell>
          <cell r="R26">
            <v>1183</v>
          </cell>
          <cell r="S26" t="str">
            <v>14/01/2019</v>
          </cell>
          <cell r="T26" t="str">
            <v>14/01/2019</v>
          </cell>
          <cell r="X26" t="str">
            <v>11/01/2019</v>
          </cell>
          <cell r="Y26" t="str">
            <v>VILLA, ANTONELLA PAOLA</v>
          </cell>
          <cell r="AB26" t="str">
            <v>RDA_GEN-20190000181</v>
          </cell>
          <cell r="AC26" t="str">
            <v>fornitore unico, scelta tecnica</v>
          </cell>
        </row>
        <row r="27">
          <cell r="B27">
            <v>20190000078</v>
          </cell>
          <cell r="C27" t="str">
            <v>STANDARD</v>
          </cell>
          <cell r="E27" t="str">
            <v>PERSONA_FISICA</v>
          </cell>
          <cell r="F27" t="str">
            <v>APPROVED</v>
          </cell>
          <cell r="G27">
            <v>0</v>
          </cell>
          <cell r="H27" t="str">
            <v>Incarico per assistenza avanti la Corte di Cassazione avverso sentenza Corte d'Appello di Milano</v>
          </cell>
          <cell r="I27" t="str">
            <v>Z2326AD1E3</v>
          </cell>
          <cell r="J27">
            <v>0</v>
          </cell>
          <cell r="K27" t="str">
            <v>FINALLY CLOSED</v>
          </cell>
          <cell r="L27" t="str">
            <v>23-AFFIDAMENTO IN ECONOMIA - AFFIDAMENTO DIRETTO</v>
          </cell>
          <cell r="M27" t="str">
            <v>P01E00000001</v>
          </cell>
          <cell r="N27">
            <v>11</v>
          </cell>
          <cell r="O27" t="str">
            <v>Avvocati (con almeno 5 anni di iscrizione all'albo) specialisti in recupero crediti</v>
          </cell>
          <cell r="P27" t="str">
            <v>Euro</v>
          </cell>
          <cell r="Q27">
            <v>1</v>
          </cell>
          <cell r="R27">
            <v>150</v>
          </cell>
          <cell r="S27" t="str">
            <v>14/01/2019</v>
          </cell>
          <cell r="T27" t="str">
            <v>14/01/2019</v>
          </cell>
          <cell r="X27" t="str">
            <v>11/01/2019</v>
          </cell>
          <cell r="Y27" t="str">
            <v>VILLA, ANTONELLA PAOLA</v>
          </cell>
          <cell r="AB27" t="str">
            <v>RDA_GEN-20190000181</v>
          </cell>
          <cell r="AC27" t="str">
            <v>fornitore unico, scelta tecnica</v>
          </cell>
        </row>
        <row r="28">
          <cell r="B28">
            <v>20190000095</v>
          </cell>
          <cell r="C28" t="str">
            <v>STANDARD</v>
          </cell>
          <cell r="E28" t="str">
            <v>PERSONA_FISICA</v>
          </cell>
          <cell r="F28" t="str">
            <v>APPROVED</v>
          </cell>
          <cell r="G28">
            <v>0</v>
          </cell>
          <cell r="H28" t="str">
            <v>Integrazione incarico assistenza legale in contenzioso riferimento nostro ordine 1888 del 3/8/2017 CIG Z7B1F924C8</v>
          </cell>
          <cell r="I28" t="str">
            <v>Z7B1F924C8</v>
          </cell>
          <cell r="J28">
            <v>0</v>
          </cell>
          <cell r="K28" t="str">
            <v>OPEN</v>
          </cell>
          <cell r="L28" t="str">
            <v>23-AFFIDAMENTO IN ECONOMIA - AFFIDAMENTO DIRETTO</v>
          </cell>
          <cell r="M28" t="str">
            <v>P01F00000001</v>
          </cell>
          <cell r="N28">
            <v>1</v>
          </cell>
          <cell r="O28" t="str">
            <v>Avvocati (con almeno 5 anni di iscrizione all'albo) esperti in diritto del lavoro</v>
          </cell>
          <cell r="P28" t="str">
            <v>Euro</v>
          </cell>
          <cell r="Q28">
            <v>1</v>
          </cell>
          <cell r="R28">
            <v>3733.28</v>
          </cell>
          <cell r="S28" t="str">
            <v>16/01/2019</v>
          </cell>
          <cell r="T28" t="str">
            <v>16/01/2019</v>
          </cell>
          <cell r="X28" t="str">
            <v>15/01/2019</v>
          </cell>
          <cell r="Y28" t="str">
            <v>PASSONI, CLAUDIA</v>
          </cell>
          <cell r="AB28" t="str">
            <v>RDA_ONE_SUPP-20180005191</v>
          </cell>
          <cell r="AC28" t="str">
            <v>fornitore unico, scelta tecnica</v>
          </cell>
        </row>
        <row r="29">
          <cell r="B29">
            <v>20190000095</v>
          </cell>
          <cell r="C29" t="str">
            <v>STANDARD</v>
          </cell>
          <cell r="E29" t="str">
            <v>PERSONA_FISICA</v>
          </cell>
          <cell r="F29" t="str">
            <v>APPROVED</v>
          </cell>
          <cell r="G29">
            <v>0</v>
          </cell>
          <cell r="H29" t="str">
            <v>Integrazione incarico assistenza legale in contenzioso riferimento nostro ordine 1888 del 3/8/2017 CIG Z7B1F924C8</v>
          </cell>
          <cell r="I29" t="str">
            <v>Z7B1F924C8</v>
          </cell>
          <cell r="J29">
            <v>0</v>
          </cell>
          <cell r="K29" t="str">
            <v>OPEN</v>
          </cell>
          <cell r="L29" t="str">
            <v>23-AFFIDAMENTO IN ECONOMIA - AFFIDAMENTO DIRETTO</v>
          </cell>
          <cell r="M29" t="str">
            <v>P01F00000001</v>
          </cell>
          <cell r="N29">
            <v>2</v>
          </cell>
          <cell r="O29" t="str">
            <v>Avvocati (con almeno 5 anni di iscrizione all'albo) esperti in diritto del lavoro</v>
          </cell>
          <cell r="P29" t="str">
            <v>Euro</v>
          </cell>
          <cell r="Q29">
            <v>1</v>
          </cell>
          <cell r="R29">
            <v>149.33000000000001</v>
          </cell>
          <cell r="S29" t="str">
            <v>16/01/2019</v>
          </cell>
          <cell r="T29" t="str">
            <v>16/01/2019</v>
          </cell>
          <cell r="X29" t="str">
            <v>15/01/2019</v>
          </cell>
          <cell r="Y29" t="str">
            <v>PASSONI, CLAUDIA</v>
          </cell>
          <cell r="AB29" t="str">
            <v>RDA_ONE_SUPP-20180005191</v>
          </cell>
          <cell r="AC29" t="str">
            <v>fornitore unico, scelta tecnica</v>
          </cell>
        </row>
        <row r="30">
          <cell r="B30">
            <v>20190000098</v>
          </cell>
          <cell r="C30" t="str">
            <v>STANDARD</v>
          </cell>
          <cell r="E30" t="str">
            <v>VENDOR</v>
          </cell>
          <cell r="F30" t="str">
            <v>APPROVED</v>
          </cell>
          <cell r="G30">
            <v>0</v>
          </cell>
          <cell r="H30" t="str">
            <v>Assistenza archeologica allo scavo nel cantiere di Via Viarana nel Comune di Besana Brianza - Commessa FOBZ180674</v>
          </cell>
          <cell r="I30" t="str">
            <v>ZA926BAF50</v>
          </cell>
          <cell r="J30">
            <v>0</v>
          </cell>
          <cell r="K30" t="str">
            <v>OPEN</v>
          </cell>
          <cell r="L30" t="str">
            <v>23-AFFIDAMENTO IN ECONOMIA - AFFIDAMENTO DIRETTO</v>
          </cell>
          <cell r="M30" t="str">
            <v>P02I01000001</v>
          </cell>
          <cell r="N30">
            <v>1</v>
          </cell>
          <cell r="O30" t="str">
            <v>Archeologi - ore di assistenza</v>
          </cell>
          <cell r="P30" t="str">
            <v>Euro</v>
          </cell>
          <cell r="Q30">
            <v>1</v>
          </cell>
          <cell r="R30">
            <v>12065.76</v>
          </cell>
          <cell r="S30" t="str">
            <v>17/01/2019</v>
          </cell>
          <cell r="T30" t="str">
            <v>17/01/2019</v>
          </cell>
          <cell r="X30" t="str">
            <v>16/01/2019</v>
          </cell>
          <cell r="Y30" t="str">
            <v>CELLITTI, SIMONE MARIA</v>
          </cell>
          <cell r="AB30" t="str">
            <v>RDA_INDAGINE-20180004329</v>
          </cell>
          <cell r="AC30" t="str">
            <v>FILOMENO, DANIELA</v>
          </cell>
        </row>
        <row r="31">
          <cell r="B31">
            <v>20190000098</v>
          </cell>
          <cell r="C31" t="str">
            <v>STANDARD</v>
          </cell>
          <cell r="E31" t="str">
            <v>VENDOR</v>
          </cell>
          <cell r="F31" t="str">
            <v>APPROVED</v>
          </cell>
          <cell r="G31">
            <v>0</v>
          </cell>
          <cell r="H31" t="str">
            <v>Assistenza archeologica allo scavo nel cantiere di Via Viarana nel Comune di Besana Brianza - Commessa FOBZ180674</v>
          </cell>
          <cell r="I31" t="str">
            <v>ZA926BAF50</v>
          </cell>
          <cell r="J31">
            <v>0</v>
          </cell>
          <cell r="K31" t="str">
            <v>OPEN</v>
          </cell>
          <cell r="L31" t="str">
            <v>23-AFFIDAMENTO IN ECONOMIA - AFFIDAMENTO DIRETTO</v>
          </cell>
          <cell r="M31" t="str">
            <v>P02I01000001</v>
          </cell>
          <cell r="N31">
            <v>3</v>
          </cell>
          <cell r="O31" t="str">
            <v>Contributo cassa 4%</v>
          </cell>
          <cell r="P31" t="str">
            <v>Euro</v>
          </cell>
          <cell r="Q31">
            <v>1</v>
          </cell>
          <cell r="R31">
            <v>513.03</v>
          </cell>
          <cell r="S31" t="str">
            <v>17/01/2019</v>
          </cell>
          <cell r="T31" t="str">
            <v>17/01/2019</v>
          </cell>
          <cell r="X31" t="str">
            <v>16/01/2019</v>
          </cell>
          <cell r="Y31" t="str">
            <v>CELLITTI, SIMONE MARIA</v>
          </cell>
          <cell r="AB31" t="str">
            <v>RDA_INDAGINE-20180004329</v>
          </cell>
          <cell r="AC31" t="str">
            <v>FILOMENO, DANIELA</v>
          </cell>
        </row>
        <row r="32">
          <cell r="B32">
            <v>20190000098</v>
          </cell>
          <cell r="C32" t="str">
            <v>STANDARD</v>
          </cell>
          <cell r="E32" t="str">
            <v>VENDOR</v>
          </cell>
          <cell r="F32" t="str">
            <v>APPROVED</v>
          </cell>
          <cell r="G32">
            <v>0</v>
          </cell>
          <cell r="H32" t="str">
            <v>Assistenza archeologica allo scavo nel cantiere di Via Viarana nel Comune di Besana Brianza - Commessa FOBZ180674</v>
          </cell>
          <cell r="I32" t="str">
            <v>ZA926BAF50</v>
          </cell>
          <cell r="J32">
            <v>0</v>
          </cell>
          <cell r="K32" t="str">
            <v>OPEN</v>
          </cell>
          <cell r="L32" t="str">
            <v>23-AFFIDAMENTO IN ECONOMIA - AFFIDAMENTO DIRETTO</v>
          </cell>
          <cell r="M32" t="str">
            <v>P02I01000001</v>
          </cell>
          <cell r="N32">
            <v>2</v>
          </cell>
          <cell r="O32" t="str">
            <v>Archeologi - relazione</v>
          </cell>
          <cell r="P32" t="str">
            <v>Euro</v>
          </cell>
          <cell r="Q32">
            <v>1</v>
          </cell>
          <cell r="R32">
            <v>760</v>
          </cell>
          <cell r="S32" t="str">
            <v>17/01/2019</v>
          </cell>
          <cell r="T32" t="str">
            <v>17/01/2019</v>
          </cell>
          <cell r="X32" t="str">
            <v>16/01/2019</v>
          </cell>
          <cell r="Y32" t="str">
            <v>CELLITTI, SIMONE MARIA</v>
          </cell>
          <cell r="AB32" t="str">
            <v>RDA_INDAGINE-20180004329</v>
          </cell>
          <cell r="AC32" t="str">
            <v>FILOMENO, DANIELA</v>
          </cell>
        </row>
        <row r="33">
          <cell r="B33">
            <v>20190000105</v>
          </cell>
          <cell r="C33" t="str">
            <v>BLANKET</v>
          </cell>
          <cell r="D33">
            <v>22062.3</v>
          </cell>
          <cell r="E33" t="str">
            <v>PERSONA_FISICA</v>
          </cell>
          <cell r="F33" t="str">
            <v>APPROVED</v>
          </cell>
          <cell r="G33">
            <v>1</v>
          </cell>
          <cell r="H33" t="str">
            <v>Incarico di Elaborazione di documenti tecnici finalizzati alla programmazione degli interventi relativi alla gestione dei manufatti idraulici inerenti il ciclo idrico integrato" - Commessa ALTC181709</v>
          </cell>
          <cell r="I33" t="str">
            <v>Z0824CF3C7</v>
          </cell>
          <cell r="L33" t="str">
            <v>23-AFFIDAMENTO IN ECONOMIA - AFFIDAMENTO DIRETTO</v>
          </cell>
          <cell r="M33" t="str">
            <v>P02H01000001</v>
          </cell>
          <cell r="N33">
            <v>1</v>
          </cell>
          <cell r="O33" t="str">
            <v>Consulenza o collaborazione alla stesura dei progetti</v>
          </cell>
          <cell r="P33" t="str">
            <v>Euro</v>
          </cell>
          <cell r="Q33">
            <v>1</v>
          </cell>
          <cell r="S33" t="str">
            <v>29/01/2019</v>
          </cell>
          <cell r="T33" t="str">
            <v>17/01/2019</v>
          </cell>
          <cell r="U33" t="str">
            <v>29/01/2019</v>
          </cell>
          <cell r="X33" t="str">
            <v>17/01/2019</v>
          </cell>
          <cell r="Y33" t="str">
            <v>GERVASONI, PAMELA</v>
          </cell>
          <cell r="Z33" t="str">
            <v>FERAZZINI, MASSIMILIANO</v>
          </cell>
          <cell r="AB33" t="str">
            <v>RDA_BDO-20190000442</v>
          </cell>
          <cell r="AC33">
            <v>0</v>
          </cell>
        </row>
        <row r="34">
          <cell r="B34">
            <v>20190000105</v>
          </cell>
          <cell r="C34" t="str">
            <v>BLANKET</v>
          </cell>
          <cell r="D34">
            <v>22062.3</v>
          </cell>
          <cell r="E34" t="str">
            <v>PERSONA_FISICA</v>
          </cell>
          <cell r="F34" t="str">
            <v>APPROVED</v>
          </cell>
          <cell r="G34">
            <v>1</v>
          </cell>
          <cell r="H34" t="str">
            <v>Incarico di Elaborazione di documenti tecnici finalizzati alla programmazione degli interventi relativi alla gestione dei manufatti idraulici inerenti il ciclo idrico integrato" - Commessa ALTC181709</v>
          </cell>
          <cell r="I34" t="str">
            <v>Z0824CF3C7</v>
          </cell>
          <cell r="L34" t="str">
            <v>23-AFFIDAMENTO IN ECONOMIA - AFFIDAMENTO DIRETTO</v>
          </cell>
          <cell r="M34" t="str">
            <v>P02H01000001</v>
          </cell>
          <cell r="N34">
            <v>2</v>
          </cell>
          <cell r="O34" t="str">
            <v>Consulenza o collaborazione alla stesura dei progetti</v>
          </cell>
          <cell r="P34" t="str">
            <v>Euro</v>
          </cell>
          <cell r="Q34">
            <v>1</v>
          </cell>
          <cell r="S34" t="str">
            <v>29/01/2019</v>
          </cell>
          <cell r="T34" t="str">
            <v>17/01/2019</v>
          </cell>
          <cell r="U34" t="str">
            <v>29/01/2019</v>
          </cell>
          <cell r="X34" t="str">
            <v>17/01/2019</v>
          </cell>
          <cell r="Y34" t="str">
            <v>GERVASONI, PAMELA</v>
          </cell>
          <cell r="Z34" t="str">
            <v>FERAZZINI, MASSIMILIANO</v>
          </cell>
          <cell r="AB34" t="str">
            <v>RDA_BDO-20190000442</v>
          </cell>
          <cell r="AC34">
            <v>0</v>
          </cell>
        </row>
        <row r="35">
          <cell r="B35">
            <v>20190000106</v>
          </cell>
          <cell r="C35" t="str">
            <v>BLANKET</v>
          </cell>
          <cell r="D35">
            <v>14587.1</v>
          </cell>
          <cell r="E35" t="str">
            <v>PERSONA_FISICA</v>
          </cell>
          <cell r="F35" t="str">
            <v>APPROVED</v>
          </cell>
          <cell r="G35">
            <v>0</v>
          </cell>
          <cell r="H35" t="str">
            <v>Incarico di Progettazione Preliminare, Definitiva ed Esecutiva "Realizzazione vasca di raccolta delle acque meteoriche provenienti da bacini agricoli – Comune di Bernareggio" – Comm FOBR181707</v>
          </cell>
          <cell r="I35" t="str">
            <v>Z0324CFA46</v>
          </cell>
          <cell r="L35" t="str">
            <v>23-AFFIDAMENTO IN ECONOMIA - AFFIDAMENTO DIRETTO</v>
          </cell>
          <cell r="M35" t="str">
            <v>P02A05000001</v>
          </cell>
          <cell r="N35">
            <v>2</v>
          </cell>
          <cell r="O35" t="str">
            <v xml:space="preserve">Professionista Tecnico Esperto in Reti Fognarie
</v>
          </cell>
          <cell r="P35" t="str">
            <v>Euro</v>
          </cell>
          <cell r="Q35">
            <v>1</v>
          </cell>
          <cell r="S35" t="str">
            <v>21/01/2019</v>
          </cell>
          <cell r="T35" t="str">
            <v>21/01/2019</v>
          </cell>
          <cell r="X35" t="str">
            <v>17/01/2019</v>
          </cell>
          <cell r="Y35" t="str">
            <v>GERVASONI, PAMELA</v>
          </cell>
          <cell r="Z35" t="str">
            <v>FERAZZINI, MASSIMILIANO</v>
          </cell>
          <cell r="AB35" t="str">
            <v>RDA_BDO-20190001649</v>
          </cell>
          <cell r="AC35">
            <v>0</v>
          </cell>
        </row>
        <row r="36">
          <cell r="B36">
            <v>20190000106</v>
          </cell>
          <cell r="C36" t="str">
            <v>BLANKET</v>
          </cell>
          <cell r="D36">
            <v>14587.1</v>
          </cell>
          <cell r="E36" t="str">
            <v>PERSONA_FISICA</v>
          </cell>
          <cell r="F36" t="str">
            <v>APPROVED</v>
          </cell>
          <cell r="G36">
            <v>0</v>
          </cell>
          <cell r="H36" t="str">
            <v>Incarico di Progettazione Preliminare, Definitiva ed Esecutiva "Realizzazione vasca di raccolta delle acque meteoriche provenienti da bacini agricoli – Comune di Bernareggio" – Comm FOBR181707</v>
          </cell>
          <cell r="I36" t="str">
            <v>Z0324CFA46</v>
          </cell>
          <cell r="L36" t="str">
            <v>23-AFFIDAMENTO IN ECONOMIA - AFFIDAMENTO DIRETTO</v>
          </cell>
          <cell r="M36" t="str">
            <v>P02A05000001</v>
          </cell>
          <cell r="N36">
            <v>1</v>
          </cell>
          <cell r="O36" t="str">
            <v xml:space="preserve">Professionista Tecnico Esperto in Reti Fognarie
</v>
          </cell>
          <cell r="P36" t="str">
            <v>Euro</v>
          </cell>
          <cell r="Q36">
            <v>1</v>
          </cell>
          <cell r="S36" t="str">
            <v>21/01/2019</v>
          </cell>
          <cell r="T36" t="str">
            <v>21/01/2019</v>
          </cell>
          <cell r="X36" t="str">
            <v>17/01/2019</v>
          </cell>
          <cell r="Y36" t="str">
            <v>GERVASONI, PAMELA</v>
          </cell>
          <cell r="Z36" t="str">
            <v>FERAZZINI, MASSIMILIANO</v>
          </cell>
          <cell r="AB36" t="str">
            <v>RDA_BDO-20190001649</v>
          </cell>
          <cell r="AC36">
            <v>0</v>
          </cell>
        </row>
        <row r="37">
          <cell r="B37">
            <v>20190000107</v>
          </cell>
          <cell r="C37" t="str">
            <v>STANDARD</v>
          </cell>
          <cell r="E37" t="str">
            <v>VENDOR</v>
          </cell>
          <cell r="F37" t="str">
            <v>APPROVED</v>
          </cell>
          <cell r="G37">
            <v>0</v>
          </cell>
          <cell r="H37" t="str">
            <v>Assistenza commerciale e tecnica 2019 gestione antenne telefonia c/o Torre Cogliate, via Narcisi</v>
          </cell>
          <cell r="I37" t="str">
            <v>ZBC26C1F4E</v>
          </cell>
          <cell r="J37">
            <v>0</v>
          </cell>
          <cell r="K37" t="str">
            <v>OPEN</v>
          </cell>
          <cell r="L37" t="str">
            <v>23-AFFIDAMENTO IN ECONOMIA - AFFIDAMENTO DIRETTO</v>
          </cell>
          <cell r="M37" t="str">
            <v>P01T00000001</v>
          </cell>
          <cell r="N37">
            <v>1</v>
          </cell>
          <cell r="O37" t="str">
            <v>Consulenza generale in materia di information technology</v>
          </cell>
          <cell r="P37" t="str">
            <v>Euro</v>
          </cell>
          <cell r="Q37">
            <v>1</v>
          </cell>
          <cell r="R37">
            <v>3000</v>
          </cell>
          <cell r="S37" t="str">
            <v>17/01/2019</v>
          </cell>
          <cell r="T37" t="str">
            <v>17/01/2019</v>
          </cell>
          <cell r="X37" t="str">
            <v>17/01/2019</v>
          </cell>
          <cell r="Y37" t="str">
            <v>ANGIONI, TOMMASO</v>
          </cell>
          <cell r="AB37" t="str">
            <v>RDA_ONE_SUPP-20190000323</v>
          </cell>
          <cell r="AC37" t="str">
            <v>fornitore unico, scelta tecnica</v>
          </cell>
        </row>
        <row r="38">
          <cell r="B38">
            <v>20190000112</v>
          </cell>
          <cell r="C38" t="str">
            <v>BLANKET</v>
          </cell>
          <cell r="D38">
            <v>12574.18</v>
          </cell>
          <cell r="E38" t="str">
            <v>PERSONA_FISICA</v>
          </cell>
          <cell r="F38" t="str">
            <v>APPROVED</v>
          </cell>
          <cell r="G38">
            <v>1</v>
          </cell>
          <cell r="H38" t="str">
            <v>Incarico di Progettazione di fattibilita', Definitiva, Esecutiva, C.S.P./C.S.E e DD.LL., riguardante “Intervento di ripristino solaio torre piezometrica viale Lombardia – Comune di Brugherio” - ACBG181861</v>
          </cell>
          <cell r="I38" t="str">
            <v>Z6726C687B</v>
          </cell>
          <cell r="J38">
            <v>0</v>
          </cell>
          <cell r="L38" t="str">
            <v>23-AFFIDAMENTO IN ECONOMIA - AFFIDAMENTO DIRETTO</v>
          </cell>
          <cell r="M38" t="str">
            <v>P02A08000001</v>
          </cell>
          <cell r="N38">
            <v>2</v>
          </cell>
          <cell r="O38" t="str">
            <v>C.S.P. Strutture</v>
          </cell>
          <cell r="P38" t="str">
            <v>Euro</v>
          </cell>
          <cell r="Q38">
            <v>1</v>
          </cell>
          <cell r="S38" t="str">
            <v>20/09/2019</v>
          </cell>
          <cell r="T38" t="str">
            <v>21/01/2019</v>
          </cell>
          <cell r="U38" t="str">
            <v>20/09/2019</v>
          </cell>
          <cell r="X38" t="str">
            <v>18/01/2019</v>
          </cell>
          <cell r="Y38" t="str">
            <v>POZZI, MAURO</v>
          </cell>
          <cell r="Z38" t="str">
            <v>FERAZZINI, MASSIMILIANO</v>
          </cell>
          <cell r="AA38">
            <v>20190000032</v>
          </cell>
          <cell r="AB38" t="str">
            <v>RDA_BDO-20190004284</v>
          </cell>
          <cell r="AC38" t="str">
            <v>YDROS INGEGNERIA, MASSIMILIANO DE ROSE, Ilario Rossi</v>
          </cell>
        </row>
        <row r="39">
          <cell r="B39">
            <v>20190000112</v>
          </cell>
          <cell r="C39" t="str">
            <v>BLANKET</v>
          </cell>
          <cell r="D39">
            <v>12574.18</v>
          </cell>
          <cell r="E39" t="str">
            <v>PERSONA_FISICA</v>
          </cell>
          <cell r="F39" t="str">
            <v>APPROVED</v>
          </cell>
          <cell r="G39">
            <v>1</v>
          </cell>
          <cell r="H39" t="str">
            <v>Incarico di Progettazione di fattibilita', Definitiva, Esecutiva, C.S.P./C.S.E e DD.LL., riguardante “Intervento di ripristino solaio torre piezometrica viale Lombardia – Comune di Brugherio” - ACBG181861</v>
          </cell>
          <cell r="I39" t="str">
            <v>Z6726C687B</v>
          </cell>
          <cell r="J39">
            <v>0</v>
          </cell>
          <cell r="L39" t="str">
            <v>23-AFFIDAMENTO IN ECONOMIA - AFFIDAMENTO DIRETTO</v>
          </cell>
          <cell r="M39" t="str">
            <v>P02A01000001</v>
          </cell>
          <cell r="N39">
            <v>1</v>
          </cell>
          <cell r="O39" t="str">
            <v>Professionista Tecnico Esperto Strutturista</v>
          </cell>
          <cell r="P39" t="str">
            <v>Euro</v>
          </cell>
          <cell r="Q39">
            <v>1</v>
          </cell>
          <cell r="S39" t="str">
            <v>20/09/2019</v>
          </cell>
          <cell r="T39" t="str">
            <v>21/01/2019</v>
          </cell>
          <cell r="U39" t="str">
            <v>20/09/2019</v>
          </cell>
          <cell r="X39" t="str">
            <v>18/01/2019</v>
          </cell>
          <cell r="Y39" t="str">
            <v>POZZI, MAURO</v>
          </cell>
          <cell r="Z39" t="str">
            <v>FERAZZINI, MASSIMILIANO</v>
          </cell>
          <cell r="AA39">
            <v>20190000032</v>
          </cell>
          <cell r="AB39" t="str">
            <v>RDA_BDO-20190004284</v>
          </cell>
          <cell r="AC39" t="str">
            <v>YDROS INGEGNERIA, MASSIMILIANO DE ROSE, Ilario Rossi</v>
          </cell>
        </row>
        <row r="40">
          <cell r="B40">
            <v>20190000112</v>
          </cell>
          <cell r="C40" t="str">
            <v>BLANKET</v>
          </cell>
          <cell r="D40">
            <v>12574.18</v>
          </cell>
          <cell r="E40" t="str">
            <v>PERSONA_FISICA</v>
          </cell>
          <cell r="F40" t="str">
            <v>APPROVED</v>
          </cell>
          <cell r="G40">
            <v>1</v>
          </cell>
          <cell r="H40" t="str">
            <v>Incarico di Progettazione di fattibilita', Definitiva, Esecutiva, C.S.P./C.S.E e DD.LL., riguardante “Intervento di ripristino solaio torre piezometrica viale Lombardia – Comune di Brugherio” - ACBG181861</v>
          </cell>
          <cell r="I40" t="str">
            <v>Z6726C687B</v>
          </cell>
          <cell r="J40">
            <v>0</v>
          </cell>
          <cell r="L40" t="str">
            <v>23-AFFIDAMENTO IN ECONOMIA - AFFIDAMENTO DIRETTO</v>
          </cell>
          <cell r="M40" t="str">
            <v>P02A01000001</v>
          </cell>
          <cell r="N40">
            <v>4</v>
          </cell>
          <cell r="O40" t="str">
            <v>Professionista Tecnico Esperto Strutturista</v>
          </cell>
          <cell r="P40" t="str">
            <v>Euro</v>
          </cell>
          <cell r="Q40">
            <v>1</v>
          </cell>
          <cell r="S40" t="str">
            <v>20/09/2019</v>
          </cell>
          <cell r="T40" t="str">
            <v>21/01/2019</v>
          </cell>
          <cell r="U40" t="str">
            <v>20/09/2019</v>
          </cell>
          <cell r="X40" t="str">
            <v>18/01/2019</v>
          </cell>
          <cell r="Y40" t="str">
            <v>POZZI, MAURO</v>
          </cell>
          <cell r="Z40" t="str">
            <v>FERAZZINI, MASSIMILIANO</v>
          </cell>
          <cell r="AA40">
            <v>20190000032</v>
          </cell>
          <cell r="AB40" t="str">
            <v>RDA_BDO-20190004284</v>
          </cell>
          <cell r="AC40" t="str">
            <v>YDROS INGEGNERIA, MASSIMILIANO DE ROSE, Ilario Rossi</v>
          </cell>
        </row>
        <row r="41">
          <cell r="B41">
            <v>20190000112</v>
          </cell>
          <cell r="C41" t="str">
            <v>BLANKET</v>
          </cell>
          <cell r="D41">
            <v>12574.18</v>
          </cell>
          <cell r="E41" t="str">
            <v>PERSONA_FISICA</v>
          </cell>
          <cell r="F41" t="str">
            <v>APPROVED</v>
          </cell>
          <cell r="G41">
            <v>1</v>
          </cell>
          <cell r="H41" t="str">
            <v>Incarico di Progettazione di fattibilita', Definitiva, Esecutiva, C.S.P./C.S.E e DD.LL., riguardante “Intervento di ripristino solaio torre piezometrica viale Lombardia – Comune di Brugherio” - ACBG181861</v>
          </cell>
          <cell r="I41" t="str">
            <v>Z6726C687B</v>
          </cell>
          <cell r="J41">
            <v>0</v>
          </cell>
          <cell r="L41" t="str">
            <v>23-AFFIDAMENTO IN ECONOMIA - AFFIDAMENTO DIRETTO</v>
          </cell>
          <cell r="M41" t="str">
            <v>P02B08000001</v>
          </cell>
          <cell r="N41">
            <v>3</v>
          </cell>
          <cell r="O41" t="str">
            <v>D.L. Delle Strutture</v>
          </cell>
          <cell r="P41" t="str">
            <v>Euro</v>
          </cell>
          <cell r="Q41">
            <v>1</v>
          </cell>
          <cell r="S41" t="str">
            <v>20/09/2019</v>
          </cell>
          <cell r="T41" t="str">
            <v>21/01/2019</v>
          </cell>
          <cell r="U41" t="str">
            <v>20/09/2019</v>
          </cell>
          <cell r="X41" t="str">
            <v>18/01/2019</v>
          </cell>
          <cell r="Z41" t="str">
            <v>FERAZZINI, MASSIMILIANO</v>
          </cell>
          <cell r="AA41">
            <v>20190000032</v>
          </cell>
          <cell r="AB41" t="str">
            <v>RDA_BDO-20190004284</v>
          </cell>
          <cell r="AC41" t="str">
            <v>YDROS INGEGNERIA, MASSIMILIANO DE ROSE, Ilario Rossi</v>
          </cell>
        </row>
        <row r="42">
          <cell r="B42">
            <v>20190000114</v>
          </cell>
          <cell r="C42" t="str">
            <v>STANDARD</v>
          </cell>
          <cell r="F42" t="str">
            <v>APPROVED</v>
          </cell>
          <cell r="G42">
            <v>0</v>
          </cell>
          <cell r="H42" t="str">
            <v>Incarico per stima del valore ornamentale di n. 3 alberi nel Comune di Seveso - ACTC180686</v>
          </cell>
          <cell r="I42" t="str">
            <v>Z0A26C98F3</v>
          </cell>
          <cell r="J42">
            <v>0</v>
          </cell>
          <cell r="K42" t="str">
            <v>OPEN</v>
          </cell>
          <cell r="L42" t="str">
            <v>23-AFFIDAMENTO IN ECONOMIA - AFFIDAMENTO DIRETTO</v>
          </cell>
          <cell r="M42" t="str">
            <v>P02I05000001</v>
          </cell>
          <cell r="N42">
            <v>1</v>
          </cell>
          <cell r="O42" t="str">
            <v>Agronomo</v>
          </cell>
          <cell r="P42" t="str">
            <v>Euro</v>
          </cell>
          <cell r="Q42">
            <v>1</v>
          </cell>
          <cell r="R42">
            <v>490</v>
          </cell>
          <cell r="S42" t="str">
            <v>21/01/2019</v>
          </cell>
          <cell r="T42" t="str">
            <v>21/01/2019</v>
          </cell>
          <cell r="X42" t="str">
            <v>21/01/2019</v>
          </cell>
          <cell r="Y42" t="str">
            <v>GERVASONI, PAMELA</v>
          </cell>
          <cell r="AB42" t="str">
            <v>RDA_GEN-20190000332</v>
          </cell>
          <cell r="AC42" t="str">
            <v>fornitore unico, importo &lt;</v>
          </cell>
        </row>
        <row r="43">
          <cell r="B43">
            <v>20190000114</v>
          </cell>
          <cell r="C43" t="str">
            <v>STANDARD</v>
          </cell>
          <cell r="F43" t="str">
            <v>APPROVED</v>
          </cell>
          <cell r="G43">
            <v>0</v>
          </cell>
          <cell r="H43" t="str">
            <v>Incarico per stima del valore ornamentale di n. 3 alberi nel Comune di Seveso - ACTC180686</v>
          </cell>
          <cell r="I43" t="str">
            <v>Z0A26C98F3</v>
          </cell>
          <cell r="J43">
            <v>0</v>
          </cell>
          <cell r="K43" t="str">
            <v>OPEN</v>
          </cell>
          <cell r="L43" t="str">
            <v>23-AFFIDAMENTO IN ECONOMIA - AFFIDAMENTO DIRETTO</v>
          </cell>
          <cell r="M43" t="str">
            <v>P02I05000001</v>
          </cell>
          <cell r="N43">
            <v>2</v>
          </cell>
          <cell r="O43" t="str">
            <v>Agronomo</v>
          </cell>
          <cell r="P43" t="str">
            <v>Euro</v>
          </cell>
          <cell r="Q43">
            <v>1</v>
          </cell>
          <cell r="R43">
            <v>9.8000000000000007</v>
          </cell>
          <cell r="S43" t="str">
            <v>21/01/2019</v>
          </cell>
          <cell r="T43" t="str">
            <v>21/01/2019</v>
          </cell>
          <cell r="X43" t="str">
            <v>21/01/2019</v>
          </cell>
          <cell r="Y43" t="str">
            <v>GERVASONI, PAMELA</v>
          </cell>
          <cell r="AB43" t="str">
            <v>RDA_GEN-20190000332</v>
          </cell>
          <cell r="AC43" t="str">
            <v>fornitore unico, importo &lt;</v>
          </cell>
        </row>
        <row r="44">
          <cell r="B44">
            <v>20190000115</v>
          </cell>
          <cell r="C44" t="str">
            <v>STANDARD</v>
          </cell>
          <cell r="E44" t="str">
            <v>PERSONA_FISICA</v>
          </cell>
          <cell r="F44" t="str">
            <v>APPROVED</v>
          </cell>
          <cell r="G44">
            <v>0</v>
          </cell>
          <cell r="H44" t="str">
            <v>Rapprentanza di Brianzacque al cospetto inviti D.P.I. Milano</v>
          </cell>
          <cell r="I44" t="str">
            <v>Z6226CA3EC</v>
          </cell>
          <cell r="J44">
            <v>0</v>
          </cell>
          <cell r="K44" t="str">
            <v>OPEN</v>
          </cell>
          <cell r="L44" t="str">
            <v>23-AFFIDAMENTO IN ECONOMIA - AFFIDAMENTO DIRETTO</v>
          </cell>
          <cell r="M44" t="str">
            <v>P01A00000001</v>
          </cell>
          <cell r="N44">
            <v>2</v>
          </cell>
          <cell r="O44" t="str">
            <v>Avvocati per Consulenze Legali (iscritti all'albo dei cassazionisti) esperti in diritto amministrativo/degli appalti e in gestione del servizio idrico</v>
          </cell>
          <cell r="P44" t="str">
            <v>Euro</v>
          </cell>
          <cell r="Q44">
            <v>1</v>
          </cell>
          <cell r="R44">
            <v>100</v>
          </cell>
          <cell r="S44" t="str">
            <v>21/01/2019</v>
          </cell>
          <cell r="T44" t="str">
            <v>21/01/2019</v>
          </cell>
          <cell r="X44" t="str">
            <v>21/01/2019</v>
          </cell>
          <cell r="Y44" t="str">
            <v>FLEGO, ALESSANDRO</v>
          </cell>
          <cell r="AB44" t="str">
            <v>RDA_ACQ_PRO-20190000344</v>
          </cell>
          <cell r="AC44" t="str">
            <v>fornitore unico, somma urgenza</v>
          </cell>
        </row>
        <row r="45">
          <cell r="B45">
            <v>20190000115</v>
          </cell>
          <cell r="C45" t="str">
            <v>STANDARD</v>
          </cell>
          <cell r="E45" t="str">
            <v>PERSONA_FISICA</v>
          </cell>
          <cell r="F45" t="str">
            <v>APPROVED</v>
          </cell>
          <cell r="G45">
            <v>0</v>
          </cell>
          <cell r="H45" t="str">
            <v>Rapprentanza di Brianzacque al cospetto inviti D.P.I. Milano</v>
          </cell>
          <cell r="I45" t="str">
            <v>Z6226CA3EC</v>
          </cell>
          <cell r="J45">
            <v>0</v>
          </cell>
          <cell r="K45" t="str">
            <v>OPEN</v>
          </cell>
          <cell r="L45" t="str">
            <v>23-AFFIDAMENTO IN ECONOMIA - AFFIDAMENTO DIRETTO</v>
          </cell>
          <cell r="M45" t="str">
            <v>P01A00000001</v>
          </cell>
          <cell r="N45">
            <v>1</v>
          </cell>
          <cell r="O45" t="str">
            <v>Avvocati per Consulenze Legali (iscritti all'albo dei cassazionisti) esperti in diritto amministrativo/degli appalti e in gestione del servizio idrico</v>
          </cell>
          <cell r="P45" t="str">
            <v>Euro</v>
          </cell>
          <cell r="Q45">
            <v>1</v>
          </cell>
          <cell r="R45">
            <v>2500</v>
          </cell>
          <cell r="S45" t="str">
            <v>21/01/2019</v>
          </cell>
          <cell r="T45" t="str">
            <v>21/01/2019</v>
          </cell>
          <cell r="X45" t="str">
            <v>21/01/2019</v>
          </cell>
          <cell r="Y45" t="str">
            <v>FLEGO, ALESSANDRO</v>
          </cell>
          <cell r="AB45" t="str">
            <v>RDA_ACQ_PRO-20190000344</v>
          </cell>
          <cell r="AC45" t="str">
            <v>fornitore unico, somma urgenza</v>
          </cell>
        </row>
        <row r="46">
          <cell r="B46">
            <v>20190000125</v>
          </cell>
          <cell r="C46" t="str">
            <v>STANDARD</v>
          </cell>
          <cell r="E46" t="str">
            <v>VENDOR</v>
          </cell>
          <cell r="F46" t="str">
            <v>APPROVED</v>
          </cell>
          <cell r="G46">
            <v>0</v>
          </cell>
          <cell r="H46" t="str">
            <v>Validazione Progetto Esecutivo "efficientamento dei corpi illuminanti - Impianti di Depurazione di Monza e Vimercate" - Commessa DMO0517- Integrazione</v>
          </cell>
          <cell r="I46" t="str">
            <v>Z8226D591C</v>
          </cell>
          <cell r="J46">
            <v>0</v>
          </cell>
          <cell r="K46" t="str">
            <v>OPEN</v>
          </cell>
          <cell r="L46" t="str">
            <v>23-AFFIDAMENTO IN ECONOMIA - AFFIDAMENTO DIRETTO</v>
          </cell>
          <cell r="M46" t="str">
            <v>P02H02000001</v>
          </cell>
          <cell r="N46">
            <v>1</v>
          </cell>
          <cell r="O46" t="str">
            <v>Attività di verifica finalizzata alla validazione dei progetti</v>
          </cell>
          <cell r="P46" t="str">
            <v>Euro</v>
          </cell>
          <cell r="Q46">
            <v>1</v>
          </cell>
          <cell r="R46">
            <v>979.2</v>
          </cell>
          <cell r="S46" t="str">
            <v>23/01/2019</v>
          </cell>
          <cell r="T46" t="str">
            <v>23/01/2019</v>
          </cell>
          <cell r="X46" t="str">
            <v>23/01/2019</v>
          </cell>
          <cell r="Y46" t="str">
            <v>FERAZZINI, MASSIMILIANO</v>
          </cell>
          <cell r="AB46" t="str">
            <v>RDA_GEN-20190000230</v>
          </cell>
          <cell r="AC46" t="str">
            <v>FILOMENO, DANIELA</v>
          </cell>
        </row>
        <row r="47">
          <cell r="B47">
            <v>20190000125</v>
          </cell>
          <cell r="C47" t="str">
            <v>STANDARD</v>
          </cell>
          <cell r="E47" t="str">
            <v>VENDOR</v>
          </cell>
          <cell r="F47" t="str">
            <v>APPROVED</v>
          </cell>
          <cell r="G47">
            <v>0</v>
          </cell>
          <cell r="H47" t="str">
            <v>Validazione Progetto Esecutivo "efficientamento dei corpi illuminanti - Impianti di Depurazione di Monza e Vimercate" - Commessa DMO0517- Integrazione</v>
          </cell>
          <cell r="I47" t="str">
            <v>Z8226D591C</v>
          </cell>
          <cell r="J47">
            <v>0</v>
          </cell>
          <cell r="K47" t="str">
            <v>OPEN</v>
          </cell>
          <cell r="L47" t="str">
            <v>23-AFFIDAMENTO IN ECONOMIA - AFFIDAMENTO DIRETTO</v>
          </cell>
          <cell r="M47" t="str">
            <v>P02H02000001</v>
          </cell>
          <cell r="N47">
            <v>2</v>
          </cell>
          <cell r="O47" t="str">
            <v>Attività di verifica finalizzata alla validazione dei progetti</v>
          </cell>
          <cell r="P47" t="str">
            <v>Euro</v>
          </cell>
          <cell r="Q47">
            <v>1</v>
          </cell>
          <cell r="R47">
            <v>39.167999999999999</v>
          </cell>
          <cell r="S47" t="str">
            <v>23/01/2019</v>
          </cell>
          <cell r="T47" t="str">
            <v>23/01/2019</v>
          </cell>
          <cell r="X47" t="str">
            <v>23/01/2019</v>
          </cell>
          <cell r="Y47" t="str">
            <v>FERAZZINI, MASSIMILIANO</v>
          </cell>
          <cell r="AB47" t="str">
            <v>RDA_GEN-20190000230</v>
          </cell>
          <cell r="AC47" t="str">
            <v>FILOMENO, DANIELA</v>
          </cell>
        </row>
        <row r="48">
          <cell r="B48">
            <v>20190000133</v>
          </cell>
          <cell r="C48" t="str">
            <v>STANDARD</v>
          </cell>
          <cell r="E48" t="str">
            <v>PERSONA_FISICA</v>
          </cell>
          <cell r="F48" t="str">
            <v>APPROVED</v>
          </cell>
          <cell r="G48">
            <v>0</v>
          </cell>
          <cell r="H48" t="str">
            <v>Ordine Interno - acquisto contributo unificato opposizione al passivo ex Art 99LF - Brianzacque S.r.l./ fallimento nuova Panem S.r.l. - Tribunale di Terni</v>
          </cell>
          <cell r="I48" t="str">
            <v>ZA026D8579</v>
          </cell>
          <cell r="J48">
            <v>0</v>
          </cell>
          <cell r="K48" t="str">
            <v>OPEN</v>
          </cell>
          <cell r="L48" t="str">
            <v>23-AFFIDAMENTO IN ECONOMIA - AFFIDAMENTO DIRETTO</v>
          </cell>
          <cell r="M48" t="str">
            <v>P01E00000001</v>
          </cell>
          <cell r="N48">
            <v>1</v>
          </cell>
          <cell r="O48" t="str">
            <v>Avvocati (con almeno 5 anni di iscrizione all'albo) specialisti in recupero crediti</v>
          </cell>
          <cell r="P48" t="str">
            <v>Euro</v>
          </cell>
          <cell r="Q48">
            <v>1</v>
          </cell>
          <cell r="R48">
            <v>1165</v>
          </cell>
          <cell r="S48" t="str">
            <v>28/01/2019</v>
          </cell>
          <cell r="T48" t="str">
            <v>28/01/2019</v>
          </cell>
          <cell r="X48" t="str">
            <v>24/01/2019</v>
          </cell>
          <cell r="Y48" t="str">
            <v>VILLA, ANTONELLA PAOLA</v>
          </cell>
          <cell r="AB48" t="str">
            <v>RDA_ACQ_PRO-20190000511</v>
          </cell>
          <cell r="AC48" t="str">
            <v>fornitore unico</v>
          </cell>
        </row>
        <row r="49">
          <cell r="B49">
            <v>20190000135</v>
          </cell>
          <cell r="C49" t="str">
            <v>STANDARD</v>
          </cell>
          <cell r="E49" t="str">
            <v>PERSONA_FISICA</v>
          </cell>
          <cell r="F49" t="str">
            <v>APPROVED</v>
          </cell>
          <cell r="G49">
            <v>0</v>
          </cell>
          <cell r="H49" t="str">
            <v>Incarico per opposizione al Passivo Ex Art 99 LF Fallimento Nuova Panem S.r.l.</v>
          </cell>
          <cell r="I49" t="str">
            <v>ZA026D8579</v>
          </cell>
          <cell r="J49">
            <v>0</v>
          </cell>
          <cell r="K49" t="str">
            <v>OPEN</v>
          </cell>
          <cell r="L49" t="str">
            <v>23-AFFIDAMENTO IN ECONOMIA - AFFIDAMENTO DIRETTO</v>
          </cell>
          <cell r="M49" t="str">
            <v>P01E00000001</v>
          </cell>
          <cell r="N49">
            <v>1</v>
          </cell>
          <cell r="O49" t="str">
            <v>Avvocati (con almeno 5 anni di iscrizione all'albo) specialisti in recupero crediti</v>
          </cell>
          <cell r="P49" t="str">
            <v>Euro</v>
          </cell>
          <cell r="Q49">
            <v>1</v>
          </cell>
          <cell r="R49">
            <v>6236</v>
          </cell>
          <cell r="S49" t="str">
            <v>28/01/2019</v>
          </cell>
          <cell r="T49" t="str">
            <v>28/01/2019</v>
          </cell>
          <cell r="X49" t="str">
            <v>24/01/2019</v>
          </cell>
          <cell r="Y49" t="str">
            <v>VILLA, ANTONELLA PAOLA</v>
          </cell>
          <cell r="AB49" t="str">
            <v>RDA_ACQ_PRO-20190000483</v>
          </cell>
          <cell r="AC49" t="str">
            <v>fornitore unico</v>
          </cell>
        </row>
        <row r="50">
          <cell r="B50">
            <v>20190000135</v>
          </cell>
          <cell r="C50" t="str">
            <v>STANDARD</v>
          </cell>
          <cell r="E50" t="str">
            <v>PERSONA_FISICA</v>
          </cell>
          <cell r="F50" t="str">
            <v>APPROVED</v>
          </cell>
          <cell r="G50">
            <v>0</v>
          </cell>
          <cell r="H50" t="str">
            <v>Incarico per opposizione al Passivo Ex Art 99 LF Fallimento Nuova Panem S.r.l.</v>
          </cell>
          <cell r="I50" t="str">
            <v>ZA026D8579</v>
          </cell>
          <cell r="J50">
            <v>0</v>
          </cell>
          <cell r="K50" t="str">
            <v>OPEN</v>
          </cell>
          <cell r="L50" t="str">
            <v>23-AFFIDAMENTO IN ECONOMIA - AFFIDAMENTO DIRETTO</v>
          </cell>
          <cell r="M50" t="str">
            <v>P01E00000001</v>
          </cell>
          <cell r="N50">
            <v>3</v>
          </cell>
          <cell r="O50" t="str">
            <v>Avvocati (con almeno 5 anni di iscrizione all'albo) specialisti in recupero crediti</v>
          </cell>
          <cell r="P50" t="str">
            <v>Euro</v>
          </cell>
          <cell r="Q50">
            <v>1</v>
          </cell>
          <cell r="R50">
            <v>1000</v>
          </cell>
          <cell r="S50" t="str">
            <v>28/01/2019</v>
          </cell>
          <cell r="T50" t="str">
            <v>28/01/2019</v>
          </cell>
          <cell r="X50" t="str">
            <v>24/01/2019</v>
          </cell>
          <cell r="Y50" t="str">
            <v>VILLA, ANTONELLA PAOLA</v>
          </cell>
          <cell r="AB50" t="str">
            <v>RDA_ACQ_PRO-20190000483</v>
          </cell>
          <cell r="AC50" t="str">
            <v>fornitore unico</v>
          </cell>
        </row>
        <row r="51">
          <cell r="B51">
            <v>20190000135</v>
          </cell>
          <cell r="C51" t="str">
            <v>STANDARD</v>
          </cell>
          <cell r="E51" t="str">
            <v>PERSONA_FISICA</v>
          </cell>
          <cell r="F51" t="str">
            <v>APPROVED</v>
          </cell>
          <cell r="G51">
            <v>0</v>
          </cell>
          <cell r="H51" t="str">
            <v>Incarico per opposizione al Passivo Ex Art 99 LF Fallimento Nuova Panem S.r.l.</v>
          </cell>
          <cell r="I51" t="str">
            <v>ZA026D8579</v>
          </cell>
          <cell r="J51">
            <v>0</v>
          </cell>
          <cell r="K51" t="str">
            <v>OPEN</v>
          </cell>
          <cell r="L51" t="str">
            <v>23-AFFIDAMENTO IN ECONOMIA - AFFIDAMENTO DIRETTO</v>
          </cell>
          <cell r="M51" t="str">
            <v>P01E00000001</v>
          </cell>
          <cell r="N51">
            <v>2</v>
          </cell>
          <cell r="O51" t="str">
            <v>Avvocati (con almeno 5 anni di iscrizione all'albo) specialisti in recupero crediti</v>
          </cell>
          <cell r="P51" t="str">
            <v>Euro</v>
          </cell>
          <cell r="Q51">
            <v>1</v>
          </cell>
          <cell r="R51">
            <v>249.44</v>
          </cell>
          <cell r="S51" t="str">
            <v>28/01/2019</v>
          </cell>
          <cell r="T51" t="str">
            <v>28/01/2019</v>
          </cell>
          <cell r="X51" t="str">
            <v>24/01/2019</v>
          </cell>
          <cell r="Y51" t="str">
            <v>VILLA, ANTONELLA PAOLA</v>
          </cell>
          <cell r="AB51" t="str">
            <v>RDA_ACQ_PRO-20190000483</v>
          </cell>
          <cell r="AC51" t="str">
            <v>fornitore unico</v>
          </cell>
        </row>
        <row r="52">
          <cell r="B52">
            <v>20190000137</v>
          </cell>
          <cell r="C52" t="str">
            <v>BLANKET</v>
          </cell>
          <cell r="D52">
            <v>10350.290000000001</v>
          </cell>
          <cell r="E52" t="str">
            <v>VENDOR</v>
          </cell>
          <cell r="F52" t="str">
            <v>APPROVED</v>
          </cell>
          <cell r="G52">
            <v>0</v>
          </cell>
          <cell r="H52" t="str">
            <v>Incarico di analisi di massima del Progetto Definitivo e verifica ai fini della validazione del Progetto Esecutivo - Risanamento collettore secondario Seregno Sud - FSE0817</v>
          </cell>
          <cell r="I52" t="str">
            <v>Z8625C5ECA</v>
          </cell>
          <cell r="J52">
            <v>0</v>
          </cell>
          <cell r="L52" t="str">
            <v>23-AFFIDAMENTO IN ECONOMIA - AFFIDAMENTO DIRETTO</v>
          </cell>
          <cell r="M52" t="str">
            <v>P02H02000001</v>
          </cell>
          <cell r="N52">
            <v>2</v>
          </cell>
          <cell r="O52" t="str">
            <v>Contributo cassa 4%</v>
          </cell>
          <cell r="P52" t="str">
            <v>Euro</v>
          </cell>
          <cell r="Q52">
            <v>1</v>
          </cell>
          <cell r="S52" t="str">
            <v>29/01/2019</v>
          </cell>
          <cell r="T52" t="str">
            <v>29/01/2019</v>
          </cell>
          <cell r="X52" t="str">
            <v>24/01/2019</v>
          </cell>
          <cell r="Y52" t="str">
            <v>POZZI, MAURO</v>
          </cell>
          <cell r="Z52" t="str">
            <v>FERAZZINI, MASSIMILIANO</v>
          </cell>
          <cell r="AB52" t="str">
            <v>RDA_BDO-20190000646</v>
          </cell>
          <cell r="AC52">
            <v>0</v>
          </cell>
        </row>
        <row r="53">
          <cell r="B53">
            <v>20190000137</v>
          </cell>
          <cell r="C53" t="str">
            <v>BLANKET</v>
          </cell>
          <cell r="D53">
            <v>10350.290000000001</v>
          </cell>
          <cell r="E53" t="str">
            <v>VENDOR</v>
          </cell>
          <cell r="F53" t="str">
            <v>APPROVED</v>
          </cell>
          <cell r="G53">
            <v>0</v>
          </cell>
          <cell r="H53" t="str">
            <v>Incarico di analisi di massima del Progetto Definitivo e verifica ai fini della validazione del Progetto Esecutivo - Risanamento collettore secondario Seregno Sud - FSE0817</v>
          </cell>
          <cell r="I53" t="str">
            <v>Z8625C5ECA</v>
          </cell>
          <cell r="J53">
            <v>0</v>
          </cell>
          <cell r="L53" t="str">
            <v>23-AFFIDAMENTO IN ECONOMIA - AFFIDAMENTO DIRETTO</v>
          </cell>
          <cell r="M53" t="str">
            <v>P02H02000001</v>
          </cell>
          <cell r="N53">
            <v>1</v>
          </cell>
          <cell r="O53" t="str">
            <v>Attività di verifica finalizzata alla validazione dei progetti</v>
          </cell>
          <cell r="P53" t="str">
            <v>Euro</v>
          </cell>
          <cell r="Q53">
            <v>1</v>
          </cell>
          <cell r="S53" t="str">
            <v>29/01/2019</v>
          </cell>
          <cell r="T53" t="str">
            <v>29/01/2019</v>
          </cell>
          <cell r="X53" t="str">
            <v>24/01/2019</v>
          </cell>
          <cell r="Y53" t="str">
            <v>POZZI, MAURO</v>
          </cell>
          <cell r="Z53" t="str">
            <v>FERAZZINI, MASSIMILIANO</v>
          </cell>
          <cell r="AB53" t="str">
            <v>RDA_BDO-20190000646</v>
          </cell>
          <cell r="AC53">
            <v>0</v>
          </cell>
        </row>
        <row r="54">
          <cell r="B54">
            <v>20190000142</v>
          </cell>
          <cell r="C54" t="str">
            <v>BLANKET</v>
          </cell>
          <cell r="D54">
            <v>54453.74</v>
          </cell>
          <cell r="F54" t="str">
            <v>APPROVED</v>
          </cell>
          <cell r="G54">
            <v>0</v>
          </cell>
          <cell r="H54" t="str">
            <v>progettazione OPERE DI VOLANIZZAZIONE VIA FONTANA – COMUNE DI VEDUGGIO CON COLZANO</v>
          </cell>
          <cell r="I54" t="str">
            <v>7456336B1C</v>
          </cell>
          <cell r="L54" t="str">
            <v>14-PROCEDURA SELETTIVA EX ART 238 C.7, D.LGS. 163/2006</v>
          </cell>
          <cell r="M54" t="str">
            <v>P02A05000001</v>
          </cell>
          <cell r="N54">
            <v>1</v>
          </cell>
          <cell r="O54" t="str">
            <v xml:space="preserve">Professionista Tecnico Esperto in Reti Fognarie
</v>
          </cell>
          <cell r="P54" t="str">
            <v>Euro</v>
          </cell>
          <cell r="Q54">
            <v>1</v>
          </cell>
          <cell r="S54" t="str">
            <v>25/01/2019</v>
          </cell>
          <cell r="T54" t="str">
            <v>25/01/2019</v>
          </cell>
          <cell r="X54" t="str">
            <v>25/01/2019</v>
          </cell>
          <cell r="Y54" t="str">
            <v>CERESA, DIEGO</v>
          </cell>
          <cell r="Z54" t="str">
            <v>CERESA, DIEGO</v>
          </cell>
          <cell r="AB54" t="str">
            <v>RDA_BDO-20190000569</v>
          </cell>
          <cell r="AC54" t="str">
            <v>gara</v>
          </cell>
        </row>
        <row r="55">
          <cell r="B55">
            <v>20190000142</v>
          </cell>
          <cell r="C55" t="str">
            <v>BLANKET</v>
          </cell>
          <cell r="D55">
            <v>54453.74</v>
          </cell>
          <cell r="F55" t="str">
            <v>APPROVED</v>
          </cell>
          <cell r="G55">
            <v>0</v>
          </cell>
          <cell r="H55" t="str">
            <v>progettazione OPERE DI VOLANIZZAZIONE VIA FONTANA – COMUNE DI VEDUGGIO CON COLZANO</v>
          </cell>
          <cell r="I55" t="str">
            <v>7456336B1C</v>
          </cell>
          <cell r="L55" t="str">
            <v>14-PROCEDURA SELETTIVA EX ART 238 C.7, D.LGS. 163/2006</v>
          </cell>
          <cell r="M55" t="str">
            <v>S44A00000001</v>
          </cell>
          <cell r="N55">
            <v>2</v>
          </cell>
          <cell r="O55" t="str">
            <v>Costi di sicurezza</v>
          </cell>
          <cell r="P55" t="str">
            <v>Euro</v>
          </cell>
          <cell r="Q55">
            <v>1</v>
          </cell>
          <cell r="S55" t="str">
            <v>25/01/2019</v>
          </cell>
          <cell r="T55" t="str">
            <v>25/01/2019</v>
          </cell>
          <cell r="X55" t="str">
            <v>25/01/2019</v>
          </cell>
          <cell r="Y55" t="str">
            <v>CERESA, DIEGO</v>
          </cell>
          <cell r="Z55" t="str">
            <v>CERESA, DIEGO</v>
          </cell>
          <cell r="AB55" t="str">
            <v>RDA_BDO-20190000569</v>
          </cell>
          <cell r="AC55" t="str">
            <v>gara</v>
          </cell>
        </row>
        <row r="56">
          <cell r="B56">
            <v>20190000156</v>
          </cell>
          <cell r="C56" t="str">
            <v>BLANKET</v>
          </cell>
          <cell r="D56">
            <v>20534.28</v>
          </cell>
          <cell r="E56" t="str">
            <v>VENDOR</v>
          </cell>
          <cell r="F56" t="str">
            <v>APPROVED</v>
          </cell>
          <cell r="G56">
            <v>1</v>
          </cell>
          <cell r="H56" t="str">
            <v>Progettazione Definitiva-Esecutiva e CSP riguardante le "Opere di manutenzione straordinaria Pozzi Valassina 1-2-3 - Comuni di Carate Brianza e Verano Brianza (MB)" - ACCT181714</v>
          </cell>
          <cell r="I56" t="str">
            <v>Z4024D73A0</v>
          </cell>
          <cell r="J56">
            <v>0</v>
          </cell>
          <cell r="L56" t="str">
            <v>23-AFFIDAMENTO IN ECONOMIA - AFFIDAMENTO DIRETTO</v>
          </cell>
          <cell r="M56" t="str">
            <v>P02A10000001</v>
          </cell>
          <cell r="N56">
            <v>8</v>
          </cell>
          <cell r="O56" t="str">
            <v>C.S.P. Reti Idriche</v>
          </cell>
          <cell r="P56" t="str">
            <v>Euro</v>
          </cell>
          <cell r="Q56">
            <v>1</v>
          </cell>
          <cell r="S56" t="str">
            <v>31/01/2019</v>
          </cell>
          <cell r="T56" t="str">
            <v>29/01/2019</v>
          </cell>
          <cell r="U56" t="str">
            <v>31/01/2019</v>
          </cell>
          <cell r="X56" t="str">
            <v>28/01/2019</v>
          </cell>
          <cell r="Y56" t="str">
            <v>CELLITTI, SIMONE MARIA</v>
          </cell>
          <cell r="Z56" t="str">
            <v>FERAZZINI, MASSIMILIANO</v>
          </cell>
          <cell r="AB56" t="str">
            <v>RDA_BDO-20190000621</v>
          </cell>
          <cell r="AC56">
            <v>0</v>
          </cell>
        </row>
        <row r="57">
          <cell r="B57">
            <v>20190000156</v>
          </cell>
          <cell r="C57" t="str">
            <v>BLANKET</v>
          </cell>
          <cell r="D57">
            <v>20534.28</v>
          </cell>
          <cell r="E57" t="str">
            <v>VENDOR</v>
          </cell>
          <cell r="F57" t="str">
            <v>APPROVED</v>
          </cell>
          <cell r="G57">
            <v>1</v>
          </cell>
          <cell r="H57" t="str">
            <v>Progettazione Definitiva-Esecutiva e CSP riguardante le "Opere di manutenzione straordinaria Pozzi Valassina 1-2-3 - Comuni di Carate Brianza e Verano Brianza (MB)" - ACCT181714</v>
          </cell>
          <cell r="I57" t="str">
            <v>Z4024D73A0</v>
          </cell>
          <cell r="J57">
            <v>0</v>
          </cell>
          <cell r="L57" t="str">
            <v>23-AFFIDAMENTO IN ECONOMIA - AFFIDAMENTO DIRETTO</v>
          </cell>
          <cell r="M57" t="str">
            <v>P02A03000001</v>
          </cell>
          <cell r="N57">
            <v>4</v>
          </cell>
          <cell r="O57" t="str">
            <v>Professionista Tecnico Esperto in Reti Idriche</v>
          </cell>
          <cell r="P57" t="str">
            <v>Euro</v>
          </cell>
          <cell r="Q57">
            <v>1</v>
          </cell>
          <cell r="S57" t="str">
            <v>31/01/2019</v>
          </cell>
          <cell r="T57" t="str">
            <v>29/01/2019</v>
          </cell>
          <cell r="U57" t="str">
            <v>31/01/2019</v>
          </cell>
          <cell r="X57" t="str">
            <v>28/01/2019</v>
          </cell>
          <cell r="Y57" t="str">
            <v>CELLITTI, SIMONE MARIA</v>
          </cell>
          <cell r="Z57" t="str">
            <v>FERAZZINI, MASSIMILIANO</v>
          </cell>
          <cell r="AB57" t="str">
            <v>RDA_BDO-20190000621</v>
          </cell>
          <cell r="AC57">
            <v>0</v>
          </cell>
        </row>
        <row r="58">
          <cell r="B58">
            <v>20190000156</v>
          </cell>
          <cell r="C58" t="str">
            <v>BLANKET</v>
          </cell>
          <cell r="D58">
            <v>20534.28</v>
          </cell>
          <cell r="E58" t="str">
            <v>VENDOR</v>
          </cell>
          <cell r="F58" t="str">
            <v>APPROVED</v>
          </cell>
          <cell r="G58">
            <v>1</v>
          </cell>
          <cell r="H58" t="str">
            <v>Progettazione Definitiva-Esecutiva e CSP riguardante le "Opere di manutenzione straordinaria Pozzi Valassina 1-2-3 - Comuni di Carate Brianza e Verano Brianza (MB)" - ACCT181714</v>
          </cell>
          <cell r="I58" t="str">
            <v>Z4024D73A0</v>
          </cell>
          <cell r="J58">
            <v>0</v>
          </cell>
          <cell r="L58" t="str">
            <v>23-AFFIDAMENTO IN ECONOMIA - AFFIDAMENTO DIRETTO</v>
          </cell>
          <cell r="M58" t="str">
            <v>P02A10000001</v>
          </cell>
          <cell r="N58">
            <v>7</v>
          </cell>
          <cell r="O58" t="str">
            <v>C.S.P. Reti Idriche</v>
          </cell>
          <cell r="P58" t="str">
            <v>Euro</v>
          </cell>
          <cell r="Q58">
            <v>1</v>
          </cell>
          <cell r="S58" t="str">
            <v>31/01/2019</v>
          </cell>
          <cell r="T58" t="str">
            <v>29/01/2019</v>
          </cell>
          <cell r="U58" t="str">
            <v>31/01/2019</v>
          </cell>
          <cell r="X58" t="str">
            <v>28/01/2019</v>
          </cell>
          <cell r="Y58" t="str">
            <v>CELLITTI, SIMONE MARIA</v>
          </cell>
          <cell r="Z58" t="str">
            <v>FERAZZINI, MASSIMILIANO</v>
          </cell>
          <cell r="AB58" t="str">
            <v>RDA_BDO-20190000621</v>
          </cell>
          <cell r="AC58">
            <v>0</v>
          </cell>
        </row>
        <row r="59">
          <cell r="B59">
            <v>20190000156</v>
          </cell>
          <cell r="C59" t="str">
            <v>BLANKET</v>
          </cell>
          <cell r="D59">
            <v>20534.28</v>
          </cell>
          <cell r="E59" t="str">
            <v>VENDOR</v>
          </cell>
          <cell r="F59" t="str">
            <v>APPROVED</v>
          </cell>
          <cell r="G59">
            <v>1</v>
          </cell>
          <cell r="H59" t="str">
            <v>Progettazione Definitiva-Esecutiva e CSP riguardante le "Opere di manutenzione straordinaria Pozzi Valassina 1-2-3 - Comuni di Carate Brianza e Verano Brianza (MB)" - ACCT181714</v>
          </cell>
          <cell r="I59" t="str">
            <v>Z4024D73A0</v>
          </cell>
          <cell r="J59">
            <v>0</v>
          </cell>
          <cell r="L59" t="str">
            <v>23-AFFIDAMENTO IN ECONOMIA - AFFIDAMENTO DIRETTO</v>
          </cell>
          <cell r="M59" t="str">
            <v>P02A03000001</v>
          </cell>
          <cell r="N59">
            <v>3</v>
          </cell>
          <cell r="O59" t="str">
            <v>Professionista Tecnico Esperto in Reti Idriche</v>
          </cell>
          <cell r="P59" t="str">
            <v>Euro</v>
          </cell>
          <cell r="Q59">
            <v>1</v>
          </cell>
          <cell r="S59" t="str">
            <v>31/01/2019</v>
          </cell>
          <cell r="T59" t="str">
            <v>29/01/2019</v>
          </cell>
          <cell r="U59" t="str">
            <v>31/01/2019</v>
          </cell>
          <cell r="X59" t="str">
            <v>28/01/2019</v>
          </cell>
          <cell r="Y59" t="str">
            <v>CELLITTI, SIMONE MARIA</v>
          </cell>
          <cell r="Z59" t="str">
            <v>FERAZZINI, MASSIMILIANO</v>
          </cell>
          <cell r="AB59" t="str">
            <v>RDA_BDO-20190000621</v>
          </cell>
          <cell r="AC59">
            <v>0</v>
          </cell>
        </row>
        <row r="60">
          <cell r="B60">
            <v>20190000156</v>
          </cell>
          <cell r="C60" t="str">
            <v>BLANKET</v>
          </cell>
          <cell r="D60">
            <v>20534.28</v>
          </cell>
          <cell r="E60" t="str">
            <v>VENDOR</v>
          </cell>
          <cell r="F60" t="str">
            <v>APPROVED</v>
          </cell>
          <cell r="G60">
            <v>1</v>
          </cell>
          <cell r="H60" t="str">
            <v>Progettazione Definitiva-Esecutiva e CSP riguardante le "Opere di manutenzione straordinaria Pozzi Valassina 1-2-3 - Comuni di Carate Brianza e Verano Brianza (MB)" - ACCT181714</v>
          </cell>
          <cell r="I60" t="str">
            <v>Z4024D73A0</v>
          </cell>
          <cell r="J60">
            <v>0</v>
          </cell>
          <cell r="L60" t="str">
            <v>23-AFFIDAMENTO IN ECONOMIA - AFFIDAMENTO DIRETTO</v>
          </cell>
          <cell r="M60" t="str">
            <v>P02A02000001</v>
          </cell>
          <cell r="N60">
            <v>2</v>
          </cell>
          <cell r="O60" t="str">
            <v>Professionista Tecnico Esperto in Impianti Elettrici</v>
          </cell>
          <cell r="P60" t="str">
            <v>Euro</v>
          </cell>
          <cell r="Q60">
            <v>1</v>
          </cell>
          <cell r="S60" t="str">
            <v>31/01/2019</v>
          </cell>
          <cell r="T60" t="str">
            <v>29/01/2019</v>
          </cell>
          <cell r="U60" t="str">
            <v>31/01/2019</v>
          </cell>
          <cell r="X60" t="str">
            <v>28/01/2019</v>
          </cell>
          <cell r="Y60" t="str">
            <v>CELLITTI, SIMONE MARIA</v>
          </cell>
          <cell r="Z60" t="str">
            <v>FERAZZINI, MASSIMILIANO</v>
          </cell>
          <cell r="AB60" t="str">
            <v>RDA_BDO-20190000621</v>
          </cell>
          <cell r="AC60">
            <v>0</v>
          </cell>
        </row>
        <row r="61">
          <cell r="B61">
            <v>20190000156</v>
          </cell>
          <cell r="C61" t="str">
            <v>BLANKET</v>
          </cell>
          <cell r="D61">
            <v>20534.28</v>
          </cell>
          <cell r="E61" t="str">
            <v>VENDOR</v>
          </cell>
          <cell r="F61" t="str">
            <v>APPROVED</v>
          </cell>
          <cell r="G61">
            <v>1</v>
          </cell>
          <cell r="H61" t="str">
            <v>Progettazione Definitiva-Esecutiva e CSP riguardante le "Opere di manutenzione straordinaria Pozzi Valassina 1-2-3 - Comuni di Carate Brianza e Verano Brianza (MB)" - ACCT181714</v>
          </cell>
          <cell r="I61" t="str">
            <v>Z4024D73A0</v>
          </cell>
          <cell r="J61">
            <v>0</v>
          </cell>
          <cell r="L61" t="str">
            <v>23-AFFIDAMENTO IN ECONOMIA - AFFIDAMENTO DIRETTO</v>
          </cell>
          <cell r="M61" t="str">
            <v>P02A09000001</v>
          </cell>
          <cell r="N61">
            <v>5</v>
          </cell>
          <cell r="O61" t="str">
            <v>C.S.P. Elettrica</v>
          </cell>
          <cell r="P61" t="str">
            <v>Euro</v>
          </cell>
          <cell r="Q61">
            <v>1</v>
          </cell>
          <cell r="S61" t="str">
            <v>31/01/2019</v>
          </cell>
          <cell r="T61" t="str">
            <v>29/01/2019</v>
          </cell>
          <cell r="U61" t="str">
            <v>31/01/2019</v>
          </cell>
          <cell r="X61" t="str">
            <v>28/01/2019</v>
          </cell>
          <cell r="Y61" t="str">
            <v>CELLITTI, SIMONE MARIA</v>
          </cell>
          <cell r="Z61" t="str">
            <v>FERAZZINI, MASSIMILIANO</v>
          </cell>
          <cell r="AB61" t="str">
            <v>RDA_BDO-20190000621</v>
          </cell>
          <cell r="AC61">
            <v>0</v>
          </cell>
        </row>
        <row r="62">
          <cell r="B62">
            <v>20190000156</v>
          </cell>
          <cell r="C62" t="str">
            <v>BLANKET</v>
          </cell>
          <cell r="D62">
            <v>20534.28</v>
          </cell>
          <cell r="E62" t="str">
            <v>VENDOR</v>
          </cell>
          <cell r="F62" t="str">
            <v>APPROVED</v>
          </cell>
          <cell r="G62">
            <v>1</v>
          </cell>
          <cell r="H62" t="str">
            <v>Progettazione Definitiva-Esecutiva e CSP riguardante le "Opere di manutenzione straordinaria Pozzi Valassina 1-2-3 - Comuni di Carate Brianza e Verano Brianza (MB)" - ACCT181714</v>
          </cell>
          <cell r="I62" t="str">
            <v>Z4024D73A0</v>
          </cell>
          <cell r="J62">
            <v>0</v>
          </cell>
          <cell r="L62" t="str">
            <v>23-AFFIDAMENTO IN ECONOMIA - AFFIDAMENTO DIRETTO</v>
          </cell>
          <cell r="M62" t="str">
            <v>P02A02000001</v>
          </cell>
          <cell r="N62">
            <v>1</v>
          </cell>
          <cell r="O62" t="str">
            <v>Professionista Tecnico Esperto in Impianti Elettrici</v>
          </cell>
          <cell r="P62" t="str">
            <v>Euro</v>
          </cell>
          <cell r="Q62">
            <v>1</v>
          </cell>
          <cell r="S62" t="str">
            <v>31/01/2019</v>
          </cell>
          <cell r="T62" t="str">
            <v>29/01/2019</v>
          </cell>
          <cell r="U62" t="str">
            <v>31/01/2019</v>
          </cell>
          <cell r="X62" t="str">
            <v>28/01/2019</v>
          </cell>
          <cell r="Z62" t="str">
            <v>FERAZZINI, MASSIMILIANO</v>
          </cell>
          <cell r="AB62" t="str">
            <v>RDA_BDO-20190000621</v>
          </cell>
          <cell r="AC62">
            <v>0</v>
          </cell>
        </row>
        <row r="63">
          <cell r="B63">
            <v>20190000156</v>
          </cell>
          <cell r="C63" t="str">
            <v>BLANKET</v>
          </cell>
          <cell r="D63">
            <v>20534.28</v>
          </cell>
          <cell r="E63" t="str">
            <v>VENDOR</v>
          </cell>
          <cell r="F63" t="str">
            <v>APPROVED</v>
          </cell>
          <cell r="G63">
            <v>1</v>
          </cell>
          <cell r="H63" t="str">
            <v>Progettazione Definitiva-Esecutiva e CSP riguardante le "Opere di manutenzione straordinaria Pozzi Valassina 1-2-3 - Comuni di Carate Brianza e Verano Brianza (MB)" - ACCT181714</v>
          </cell>
          <cell r="I63" t="str">
            <v>Z4024D73A0</v>
          </cell>
          <cell r="J63">
            <v>0</v>
          </cell>
          <cell r="L63" t="str">
            <v>23-AFFIDAMENTO IN ECONOMIA - AFFIDAMENTO DIRETTO</v>
          </cell>
          <cell r="M63" t="str">
            <v>P02A09000001</v>
          </cell>
          <cell r="N63">
            <v>6</v>
          </cell>
          <cell r="O63" t="str">
            <v>C.S.P. Elettrica</v>
          </cell>
          <cell r="P63" t="str">
            <v>Euro</v>
          </cell>
          <cell r="Q63">
            <v>1</v>
          </cell>
          <cell r="S63" t="str">
            <v>31/01/2019</v>
          </cell>
          <cell r="T63" t="str">
            <v>29/01/2019</v>
          </cell>
          <cell r="U63" t="str">
            <v>31/01/2019</v>
          </cell>
          <cell r="X63" t="str">
            <v>28/01/2019</v>
          </cell>
          <cell r="Y63" t="str">
            <v>CELLITTI, SIMONE MARIA</v>
          </cell>
          <cell r="Z63" t="str">
            <v>FERAZZINI, MASSIMILIANO</v>
          </cell>
          <cell r="AB63" t="str">
            <v>RDA_BDO-20190000621</v>
          </cell>
          <cell r="AC63">
            <v>0</v>
          </cell>
        </row>
        <row r="64">
          <cell r="B64">
            <v>20190000158</v>
          </cell>
          <cell r="C64" t="str">
            <v>STANDARD</v>
          </cell>
          <cell r="E64" t="str">
            <v>PERSONA_FISICA</v>
          </cell>
          <cell r="F64" t="str">
            <v>APPROVED</v>
          </cell>
          <cell r="G64">
            <v>1</v>
          </cell>
          <cell r="H64" t="str">
            <v>Incarico per promuovere, attraverso gli organi di informazione (cartacei e on-line) la visibilità di Brianzacque Srl e di valorizzarne la sua mission di "public utility" al servizio dei cittadini per l'anno 2019</v>
          </cell>
          <cell r="I64" t="str">
            <v>ZA226E4A1B</v>
          </cell>
          <cell r="J64">
            <v>0</v>
          </cell>
          <cell r="K64" t="str">
            <v>OPEN</v>
          </cell>
          <cell r="L64" t="str">
            <v>23-AFFIDAMENTO IN ECONOMIA - AFFIDAMENTO DIRETTO</v>
          </cell>
          <cell r="M64" t="str">
            <v>P01N00000001</v>
          </cell>
          <cell r="N64">
            <v>1</v>
          </cell>
          <cell r="O64" t="str">
            <v>Consulenza in materia di comunicazione interna/esterna /sviluppo immagine</v>
          </cell>
          <cell r="P64" t="str">
            <v>Euro</v>
          </cell>
          <cell r="Q64">
            <v>1</v>
          </cell>
          <cell r="R64">
            <v>37000</v>
          </cell>
          <cell r="S64" t="str">
            <v>04/02/2019</v>
          </cell>
          <cell r="T64" t="str">
            <v>29/01/2019</v>
          </cell>
          <cell r="U64" t="str">
            <v>04/02/2019</v>
          </cell>
          <cell r="X64" t="str">
            <v>28/01/2019</v>
          </cell>
          <cell r="Y64" t="str">
            <v>CAPUTO, ANGELA</v>
          </cell>
          <cell r="AA64" t="str">
            <v>20190000038-20180000009</v>
          </cell>
          <cell r="AB64" t="str">
            <v>RDA_INDAGINE-20180004845</v>
          </cell>
          <cell r="AC64" t="str">
            <v>GM&amp;P SRL, Magni Viviana, GALOTTI MAURIZIO FRANCO, Refe srl</v>
          </cell>
        </row>
        <row r="65">
          <cell r="B65">
            <v>20190000158</v>
          </cell>
          <cell r="C65" t="str">
            <v>STANDARD</v>
          </cell>
          <cell r="E65" t="str">
            <v>PERSONA_FISICA</v>
          </cell>
          <cell r="F65" t="str">
            <v>APPROVED</v>
          </cell>
          <cell r="G65">
            <v>1</v>
          </cell>
          <cell r="H65" t="str">
            <v>Incarico per promuovere, attraverso gli organi di informazione (cartacei e on-line) la visibilità di Brianzacque Srl e di valorizzarne la sua mission di "public utility" al servizio dei cittadini per l'anno 2019</v>
          </cell>
          <cell r="I65" t="str">
            <v>ZA226E4A1B</v>
          </cell>
          <cell r="J65">
            <v>0</v>
          </cell>
          <cell r="K65" t="str">
            <v>OPEN</v>
          </cell>
          <cell r="L65" t="str">
            <v>23-AFFIDAMENTO IN ECONOMIA - AFFIDAMENTO DIRETTO</v>
          </cell>
          <cell r="M65" t="str">
            <v>P01N00000001</v>
          </cell>
          <cell r="N65">
            <v>2</v>
          </cell>
          <cell r="O65" t="str">
            <v>Consulenza comunicazione interna/esterna /sviluppo immagine- Contributo 2%</v>
          </cell>
          <cell r="P65" t="str">
            <v>Euro</v>
          </cell>
          <cell r="Q65">
            <v>1</v>
          </cell>
          <cell r="R65">
            <v>740</v>
          </cell>
          <cell r="S65" t="str">
            <v>04/02/2019</v>
          </cell>
          <cell r="T65" t="str">
            <v>29/01/2019</v>
          </cell>
          <cell r="U65" t="str">
            <v>04/02/2019</v>
          </cell>
          <cell r="X65" t="str">
            <v>28/01/2019</v>
          </cell>
          <cell r="Y65" t="str">
            <v>CAPUTO, ANGELA</v>
          </cell>
          <cell r="AA65" t="str">
            <v>20190000038-20180000009</v>
          </cell>
          <cell r="AB65" t="str">
            <v>RDA_INDAGINE-20180004845</v>
          </cell>
          <cell r="AC65" t="str">
            <v>GM&amp;P SRL, Magni Viviana, GALOTTI MAURIZIO FRANCO, Refe srl</v>
          </cell>
        </row>
        <row r="66">
          <cell r="B66">
            <v>20190000158</v>
          </cell>
          <cell r="C66" t="str">
            <v>STANDARD</v>
          </cell>
          <cell r="E66" t="str">
            <v>PERSONA_FISICA</v>
          </cell>
          <cell r="F66" t="str">
            <v>APPROVED</v>
          </cell>
          <cell r="G66">
            <v>1</v>
          </cell>
          <cell r="H66" t="str">
            <v>Incarico per promuovere, attraverso gli organi di informazione (cartacei e on-line) la visibilità di Brianzacque Srl e di valorizzarne la sua mission di "public utility" al servizio dei cittadini per l'anno 2019</v>
          </cell>
          <cell r="I66" t="str">
            <v>ZA226E4A1B</v>
          </cell>
          <cell r="J66">
            <v>0</v>
          </cell>
          <cell r="K66" t="str">
            <v>OPEN</v>
          </cell>
          <cell r="L66" t="str">
            <v>23-AFFIDAMENTO IN ECONOMIA - AFFIDAMENTO DIRETTO</v>
          </cell>
          <cell r="M66" t="str">
            <v>P01N00000001</v>
          </cell>
          <cell r="N66">
            <v>3</v>
          </cell>
          <cell r="O66" t="str">
            <v>Consulenza in materia di comunicazione interna/esterna /sviluppo immagine - Rimborso spese</v>
          </cell>
          <cell r="P66" t="str">
            <v>Euro</v>
          </cell>
          <cell r="Q66">
            <v>1</v>
          </cell>
          <cell r="R66">
            <v>1000</v>
          </cell>
          <cell r="S66" t="str">
            <v>04/02/2019</v>
          </cell>
          <cell r="T66" t="str">
            <v>29/01/2019</v>
          </cell>
          <cell r="U66" t="str">
            <v>04/02/2019</v>
          </cell>
          <cell r="X66" t="str">
            <v>28/01/2019</v>
          </cell>
          <cell r="Y66" t="str">
            <v>CAPUTO, ANGELA</v>
          </cell>
          <cell r="AA66" t="str">
            <v>20190000038-20180000009</v>
          </cell>
          <cell r="AB66" t="str">
            <v>RDA_INDAGINE-20180004845</v>
          </cell>
          <cell r="AC66" t="str">
            <v>GM&amp;P SRL, Magni Viviana, GALOTTI MAURIZIO FRANCO, Refe srl</v>
          </cell>
        </row>
        <row r="67">
          <cell r="B67">
            <v>20190000183</v>
          </cell>
          <cell r="C67" t="str">
            <v>STANDARD</v>
          </cell>
          <cell r="E67" t="str">
            <v>PERSONA_FISICA</v>
          </cell>
          <cell r="F67" t="str">
            <v>APPROVED</v>
          </cell>
          <cell r="G67">
            <v>4</v>
          </cell>
          <cell r="H67" t="str">
            <v>Servizi e Consulenza di Architettura e Ingegneria per  rifacimento  spogliatoio sede di Monza Via Fermi - sanatoria destinazione  d'uso locali</v>
          </cell>
          <cell r="I67" t="str">
            <v>ZE026F56CC</v>
          </cell>
          <cell r="J67">
            <v>0</v>
          </cell>
          <cell r="K67" t="str">
            <v>OPEN</v>
          </cell>
          <cell r="L67" t="str">
            <v>23-AFFIDAMENTO IN ECONOMIA - AFFIDAMENTO DIRETTO</v>
          </cell>
          <cell r="M67" t="str">
            <v>P02L02000001</v>
          </cell>
          <cell r="N67">
            <v>4</v>
          </cell>
          <cell r="O67" t="str">
            <v>Servizi e Consulenza di Architettura e Ingegneria</v>
          </cell>
          <cell r="P67" t="str">
            <v>Euro</v>
          </cell>
          <cell r="Q67">
            <v>1</v>
          </cell>
          <cell r="R67">
            <v>2500</v>
          </cell>
          <cell r="S67" t="str">
            <v>08/03/2019</v>
          </cell>
          <cell r="T67" t="str">
            <v>04/02/2019</v>
          </cell>
          <cell r="U67" t="str">
            <v>05/03/2019</v>
          </cell>
          <cell r="V67" t="str">
            <v>05/03/2019</v>
          </cell>
          <cell r="W67" t="str">
            <v>05/03/2019</v>
          </cell>
          <cell r="X67" t="str">
            <v>31/01/2019</v>
          </cell>
          <cell r="Y67" t="str">
            <v>MAROTTO, MAURIZIO</v>
          </cell>
          <cell r="AB67" t="str">
            <v>RDA_ONE_SUPP-20190000379</v>
          </cell>
          <cell r="AC67" t="str">
            <v>NA</v>
          </cell>
        </row>
        <row r="68">
          <cell r="B68">
            <v>20190000183</v>
          </cell>
          <cell r="C68" t="str">
            <v>STANDARD</v>
          </cell>
          <cell r="E68" t="str">
            <v>PERSONA_FISICA</v>
          </cell>
          <cell r="F68" t="str">
            <v>APPROVED</v>
          </cell>
          <cell r="G68">
            <v>4</v>
          </cell>
          <cell r="H68" t="str">
            <v>Servizi e Consulenza di Architettura e Ingegneria per  rifacimento  spogliatoio sede di Monza Via Fermi - sanatoria destinazione  d'uso locali</v>
          </cell>
          <cell r="I68" t="str">
            <v>ZE026F56CC</v>
          </cell>
          <cell r="J68">
            <v>0</v>
          </cell>
          <cell r="K68" t="str">
            <v>OPEN</v>
          </cell>
          <cell r="L68" t="str">
            <v>23-AFFIDAMENTO IN ECONOMIA - AFFIDAMENTO DIRETTO</v>
          </cell>
          <cell r="M68" t="str">
            <v>P02L02000001</v>
          </cell>
          <cell r="N68">
            <v>5</v>
          </cell>
          <cell r="O68" t="str">
            <v>Servizi e Consulenza di Architettura e Ingegneria</v>
          </cell>
          <cell r="P68" t="str">
            <v>Euro</v>
          </cell>
          <cell r="Q68">
            <v>1</v>
          </cell>
          <cell r="R68">
            <v>100</v>
          </cell>
          <cell r="S68" t="str">
            <v>08/03/2019</v>
          </cell>
          <cell r="T68" t="str">
            <v>04/02/2019</v>
          </cell>
          <cell r="U68" t="str">
            <v>05/03/2019</v>
          </cell>
          <cell r="V68" t="str">
            <v>05/03/2019</v>
          </cell>
          <cell r="W68" t="str">
            <v>05/03/2019</v>
          </cell>
          <cell r="X68" t="str">
            <v>31/01/2019</v>
          </cell>
          <cell r="Y68" t="str">
            <v>MAROTTO, MAURIZIO</v>
          </cell>
          <cell r="AB68" t="str">
            <v>RDA_ONE_SUPP-20190000379</v>
          </cell>
          <cell r="AC68" t="str">
            <v>NA</v>
          </cell>
        </row>
        <row r="69">
          <cell r="B69">
            <v>20190000183</v>
          </cell>
          <cell r="C69" t="str">
            <v>STANDARD</v>
          </cell>
          <cell r="E69" t="str">
            <v>PERSONA_FISICA</v>
          </cell>
          <cell r="F69" t="str">
            <v>APPROVED</v>
          </cell>
          <cell r="G69">
            <v>4</v>
          </cell>
          <cell r="H69" t="str">
            <v>Servizi e Consulenza di Architettura e Ingegneria per  rifacimento  spogliatoio sede di Monza Via Fermi - sanatoria destinazione  d'uso locali</v>
          </cell>
          <cell r="I69" t="str">
            <v>ZE026F56CC</v>
          </cell>
          <cell r="J69">
            <v>0</v>
          </cell>
          <cell r="K69" t="str">
            <v>OPEN</v>
          </cell>
          <cell r="L69" t="str">
            <v>23-AFFIDAMENTO IN ECONOMIA - AFFIDAMENTO DIRETTO</v>
          </cell>
          <cell r="M69" t="str">
            <v>S43B00000004</v>
          </cell>
          <cell r="N69">
            <v>6</v>
          </cell>
          <cell r="O69" t="str">
            <v>Rimborso spese (Ex Art. 15) Fuori Campo IVA</v>
          </cell>
          <cell r="P69" t="str">
            <v>Euro</v>
          </cell>
          <cell r="Q69">
            <v>1</v>
          </cell>
          <cell r="R69">
            <v>60</v>
          </cell>
          <cell r="S69" t="str">
            <v>08/03/2019</v>
          </cell>
          <cell r="T69" t="str">
            <v>04/02/2019</v>
          </cell>
          <cell r="U69" t="str">
            <v>05/03/2019</v>
          </cell>
          <cell r="V69" t="str">
            <v>05/03/2019</v>
          </cell>
          <cell r="W69" t="str">
            <v>05/03/2019</v>
          </cell>
          <cell r="X69" t="str">
            <v>31/01/2019</v>
          </cell>
          <cell r="Y69" t="str">
            <v>MAROTTO, MAURIZIO</v>
          </cell>
          <cell r="AB69" t="str">
            <v>RDA_ONE_SUPP-20190000379</v>
          </cell>
          <cell r="AC69" t="str">
            <v>NA</v>
          </cell>
        </row>
        <row r="70">
          <cell r="B70">
            <v>20190000188</v>
          </cell>
          <cell r="C70" t="str">
            <v>STANDARD</v>
          </cell>
          <cell r="E70" t="str">
            <v>VENDOR</v>
          </cell>
          <cell r="F70" t="str">
            <v>APPROVED</v>
          </cell>
          <cell r="G70">
            <v>0</v>
          </cell>
          <cell r="H70" t="str">
            <v>costituzione diritto di superficie vasca volano biassono/macherio (A CONSUNTIVO)</v>
          </cell>
          <cell r="I70" t="str">
            <v>ZD626F8520</v>
          </cell>
          <cell r="J70">
            <v>0</v>
          </cell>
          <cell r="K70" t="str">
            <v>OPEN</v>
          </cell>
          <cell r="L70" t="str">
            <v>23-AFFIDAMENTO IN ECONOMIA - AFFIDAMENTO DIRETTO</v>
          </cell>
          <cell r="M70" t="str">
            <v>P01M00000001</v>
          </cell>
          <cell r="N70">
            <v>1</v>
          </cell>
          <cell r="O70" t="str">
            <v>Attività notarili</v>
          </cell>
          <cell r="P70" t="str">
            <v>Euro</v>
          </cell>
          <cell r="Q70">
            <v>1</v>
          </cell>
          <cell r="R70">
            <v>68.260000000000005</v>
          </cell>
          <cell r="S70" t="str">
            <v>04/02/2019</v>
          </cell>
          <cell r="T70" t="str">
            <v>04/02/2019</v>
          </cell>
          <cell r="X70" t="str">
            <v>01/02/2019</v>
          </cell>
          <cell r="Y70" t="str">
            <v>VILLA, ANTONELLA PAOLA</v>
          </cell>
          <cell r="AB70" t="str">
            <v>RDA_ONE_SUPP-20190000613</v>
          </cell>
          <cell r="AC70" t="str">
            <v>NA</v>
          </cell>
        </row>
        <row r="71">
          <cell r="B71">
            <v>20190000188</v>
          </cell>
          <cell r="C71" t="str">
            <v>STANDARD</v>
          </cell>
          <cell r="E71" t="str">
            <v>VENDOR</v>
          </cell>
          <cell r="F71" t="str">
            <v>APPROVED</v>
          </cell>
          <cell r="G71">
            <v>0</v>
          </cell>
          <cell r="H71" t="str">
            <v>costituzione diritto di superficie vasca volano biassono/macherio (A CONSUNTIVO)</v>
          </cell>
          <cell r="I71" t="str">
            <v>ZD626F8520</v>
          </cell>
          <cell r="J71">
            <v>0</v>
          </cell>
          <cell r="K71" t="str">
            <v>OPEN</v>
          </cell>
          <cell r="L71" t="str">
            <v>23-AFFIDAMENTO IN ECONOMIA - AFFIDAMENTO DIRETTO</v>
          </cell>
          <cell r="M71" t="str">
            <v>P01M00000001</v>
          </cell>
          <cell r="N71">
            <v>2</v>
          </cell>
          <cell r="O71" t="str">
            <v>Attività notarili</v>
          </cell>
          <cell r="P71" t="str">
            <v>Euro</v>
          </cell>
          <cell r="Q71">
            <v>1</v>
          </cell>
          <cell r="R71">
            <v>2782.9</v>
          </cell>
          <cell r="S71" t="str">
            <v>04/02/2019</v>
          </cell>
          <cell r="T71" t="str">
            <v>04/02/2019</v>
          </cell>
          <cell r="X71" t="str">
            <v>01/02/2019</v>
          </cell>
          <cell r="Y71" t="str">
            <v>VILLA, ANTONELLA PAOLA</v>
          </cell>
          <cell r="AB71" t="str">
            <v>RDA_ONE_SUPP-20190000613</v>
          </cell>
          <cell r="AC71" t="str">
            <v>NA</v>
          </cell>
        </row>
        <row r="72">
          <cell r="B72">
            <v>20190000201</v>
          </cell>
          <cell r="C72" t="str">
            <v>STANDARD</v>
          </cell>
          <cell r="F72" t="str">
            <v>APPROVED</v>
          </cell>
          <cell r="G72">
            <v>0</v>
          </cell>
          <cell r="H72" t="str">
            <v>Studio per la Gestione del Rischio Idraulico" di cui al comma 7 dell'Art. 14 del Regolamento Regionale n. 7 - Attività di supporto tecnico-scientifico-metodologico_FOTC192543</v>
          </cell>
          <cell r="I72" t="str">
            <v>ZA1270575E</v>
          </cell>
          <cell r="J72">
            <v>0</v>
          </cell>
          <cell r="K72" t="str">
            <v>OPEN</v>
          </cell>
          <cell r="L72" t="str">
            <v>23-AFFIDAMENTO IN ECONOMIA - AFFIDAMENTO DIRETTO</v>
          </cell>
          <cell r="M72" t="str">
            <v>P02L02000001</v>
          </cell>
          <cell r="N72">
            <v>1</v>
          </cell>
          <cell r="O72" t="str">
            <v>Servizi e Consulenza di Architettura e Ingegneria</v>
          </cell>
          <cell r="P72" t="str">
            <v>Euro</v>
          </cell>
          <cell r="Q72">
            <v>1</v>
          </cell>
          <cell r="R72">
            <v>38000</v>
          </cell>
          <cell r="S72" t="str">
            <v>06/02/2019</v>
          </cell>
          <cell r="T72" t="str">
            <v>06/02/2019</v>
          </cell>
          <cell r="X72" t="str">
            <v>05/02/2019</v>
          </cell>
          <cell r="Y72" t="str">
            <v>BRAMBILLA, DANILO</v>
          </cell>
          <cell r="AB72" t="str">
            <v>RDA_ONE_SUPP-20190000700</v>
          </cell>
          <cell r="AC72" t="str">
            <v>NA</v>
          </cell>
        </row>
        <row r="73">
          <cell r="B73">
            <v>20190000208</v>
          </cell>
          <cell r="C73" t="str">
            <v>BLANKET</v>
          </cell>
          <cell r="D73">
            <v>38000</v>
          </cell>
          <cell r="F73" t="str">
            <v>APPROVED</v>
          </cell>
          <cell r="G73">
            <v>0</v>
          </cell>
          <cell r="H73" t="str">
            <v>Supporto tecnico-scientifico-metodologico e di ricerca per l’individuazione dei Criteri, procedure e standard metodologici nelle analisi idrauliche e nella definizione dei relativi interventi - Commessa FOTC192543</v>
          </cell>
          <cell r="I73" t="str">
            <v>Z1A270A7A8</v>
          </cell>
          <cell r="J73">
            <v>0</v>
          </cell>
          <cell r="L73" t="str">
            <v>23-AFFIDAMENTO IN ECONOMIA - AFFIDAMENTO DIRETTO</v>
          </cell>
          <cell r="M73" t="str">
            <v>P02L02000001</v>
          </cell>
          <cell r="N73">
            <v>1</v>
          </cell>
          <cell r="O73" t="str">
            <v>Servizi e Consulenza di Architettura e Ingegneria</v>
          </cell>
          <cell r="P73" t="str">
            <v>Euro</v>
          </cell>
          <cell r="Q73">
            <v>1</v>
          </cell>
          <cell r="S73" t="str">
            <v>07/02/2019</v>
          </cell>
          <cell r="T73" t="str">
            <v>07/02/2019</v>
          </cell>
          <cell r="X73" t="str">
            <v>06/02/2019</v>
          </cell>
          <cell r="Y73" t="str">
            <v>BRAMBILLA, DANILO</v>
          </cell>
          <cell r="Z73" t="str">
            <v>FERAZZINI, MASSIMILIANO</v>
          </cell>
          <cell r="AA73">
            <v>20190000051</v>
          </cell>
          <cell r="AB73" t="str">
            <v>RDA_BDO-20190001253</v>
          </cell>
          <cell r="AC73" t="str">
            <v>gara</v>
          </cell>
        </row>
        <row r="74">
          <cell r="B74">
            <v>20190000209</v>
          </cell>
          <cell r="C74" t="str">
            <v>BLANKET</v>
          </cell>
          <cell r="D74">
            <v>21222.7</v>
          </cell>
          <cell r="E74" t="str">
            <v>VENDOR</v>
          </cell>
          <cell r="F74" t="str">
            <v>APPROVED</v>
          </cell>
          <cell r="G74">
            <v>1</v>
          </cell>
          <cell r="H74" t="str">
            <v>Affidamento incarico collaudo tecnico amministrativo in corso d'opera e revisione contabile - FBI0217</v>
          </cell>
          <cell r="I74" t="str">
            <v>Z992414D0E</v>
          </cell>
          <cell r="L74" t="str">
            <v>23-AFFIDAMENTO IN ECONOMIA - AFFIDAMENTO DIRETTO</v>
          </cell>
          <cell r="M74" t="str">
            <v>P02C01000001</v>
          </cell>
          <cell r="N74">
            <v>1</v>
          </cell>
          <cell r="O74" t="str">
            <v>Specialista in Collaudo Tecnico Amministrativo di Reti Fognarie</v>
          </cell>
          <cell r="P74" t="str">
            <v>Euro</v>
          </cell>
          <cell r="Q74">
            <v>1</v>
          </cell>
          <cell r="S74" t="str">
            <v>19/08/2019</v>
          </cell>
          <cell r="T74" t="str">
            <v>07/02/2019</v>
          </cell>
          <cell r="U74" t="str">
            <v>19/08/2019</v>
          </cell>
          <cell r="X74" t="str">
            <v>06/02/2019</v>
          </cell>
          <cell r="Y74" t="str">
            <v>CELLITTI, SIMONE MARIA</v>
          </cell>
          <cell r="Z74" t="str">
            <v>FERAZZINI, MASSIMILIANO</v>
          </cell>
          <cell r="AB74" t="str">
            <v>RDA_BDO-20190003751</v>
          </cell>
          <cell r="AC74" t="str">
            <v>gara</v>
          </cell>
        </row>
        <row r="75">
          <cell r="B75">
            <v>20190000209</v>
          </cell>
          <cell r="C75" t="str">
            <v>BLANKET</v>
          </cell>
          <cell r="D75">
            <v>21222.7</v>
          </cell>
          <cell r="E75" t="str">
            <v>VENDOR</v>
          </cell>
          <cell r="F75" t="str">
            <v>APPROVED</v>
          </cell>
          <cell r="G75">
            <v>1</v>
          </cell>
          <cell r="H75" t="str">
            <v>Affidamento incarico collaudo tecnico amministrativo in corso d'opera e revisione contabile - FBI0217</v>
          </cell>
          <cell r="I75" t="str">
            <v>Z992414D0E</v>
          </cell>
          <cell r="L75" t="str">
            <v>23-AFFIDAMENTO IN ECONOMIA - AFFIDAMENTO DIRETTO</v>
          </cell>
          <cell r="M75" t="str">
            <v>P02C01000001</v>
          </cell>
          <cell r="N75">
            <v>2</v>
          </cell>
          <cell r="O75" t="str">
            <v>Specialista in Collaudo Tecnico Amministrativo di Reti Fognarie</v>
          </cell>
          <cell r="P75" t="str">
            <v>Euro</v>
          </cell>
          <cell r="Q75">
            <v>1</v>
          </cell>
          <cell r="S75" t="str">
            <v>19/08/2019</v>
          </cell>
          <cell r="T75" t="str">
            <v>07/02/2019</v>
          </cell>
          <cell r="U75" t="str">
            <v>19/08/2019</v>
          </cell>
          <cell r="X75" t="str">
            <v>06/02/2019</v>
          </cell>
          <cell r="Y75" t="str">
            <v>CELLITTI, SIMONE MARIA</v>
          </cell>
          <cell r="Z75" t="str">
            <v>FERAZZINI, MASSIMILIANO</v>
          </cell>
          <cell r="AB75" t="str">
            <v>RDA_BDO-20190003751</v>
          </cell>
          <cell r="AC75" t="str">
            <v>gara</v>
          </cell>
        </row>
        <row r="76">
          <cell r="B76">
            <v>20190000217</v>
          </cell>
          <cell r="C76" t="str">
            <v>STANDARD</v>
          </cell>
          <cell r="E76" t="str">
            <v>VENDOR</v>
          </cell>
          <cell r="F76" t="str">
            <v>APPROVED</v>
          </cell>
          <cell r="G76">
            <v>3</v>
          </cell>
          <cell r="H76" t="str">
            <v>Incarico di verifica ai fini della validazione del progetto di installazione di un impianto di cogenerazione ad Alto Rendimento della potenza di 1550 kWe + 1000 kWe connesso alla rete di TLR e opere accessorie - DMO1417</v>
          </cell>
          <cell r="I76" t="str">
            <v>Z86271018E</v>
          </cell>
          <cell r="J76">
            <v>0</v>
          </cell>
          <cell r="K76" t="str">
            <v>OPEN</v>
          </cell>
          <cell r="L76" t="str">
            <v>23-AFFIDAMENTO IN ECONOMIA - AFFIDAMENTO DIRETTO</v>
          </cell>
          <cell r="M76" t="str">
            <v>P02H02000001</v>
          </cell>
          <cell r="N76">
            <v>4</v>
          </cell>
          <cell r="O76" t="str">
            <v>Attività di verifica finalizzata alla validazione dei progetti</v>
          </cell>
          <cell r="P76" t="str">
            <v>Euro</v>
          </cell>
          <cell r="Q76">
            <v>1</v>
          </cell>
          <cell r="R76">
            <v>260.25</v>
          </cell>
          <cell r="S76" t="str">
            <v>02/05/2019</v>
          </cell>
          <cell r="T76" t="str">
            <v>07/02/2019</v>
          </cell>
          <cell r="U76" t="str">
            <v>30/04/2019</v>
          </cell>
          <cell r="V76" t="str">
            <v>30/04/2019</v>
          </cell>
          <cell r="W76" t="str">
            <v>02/05/2019</v>
          </cell>
          <cell r="X76" t="str">
            <v>07/02/2019</v>
          </cell>
          <cell r="Y76" t="str">
            <v>FERAZZINI, MASSIMILIANO</v>
          </cell>
          <cell r="AB76" t="str">
            <v>RDA_INDAGINE-20180004596</v>
          </cell>
          <cell r="AC76" t="str">
            <v>FILOMENO, DANIELA</v>
          </cell>
        </row>
        <row r="77">
          <cell r="B77">
            <v>20190000217</v>
          </cell>
          <cell r="C77" t="str">
            <v>STANDARD</v>
          </cell>
          <cell r="E77" t="str">
            <v>VENDOR</v>
          </cell>
          <cell r="F77" t="str">
            <v>APPROVED</v>
          </cell>
          <cell r="G77">
            <v>3</v>
          </cell>
          <cell r="H77" t="str">
            <v>Incarico di verifica ai fini della validazione del progetto di installazione di un impianto di cogenerazione ad Alto Rendimento della potenza di 1550 kWe + 1000 kWe connesso alla rete di TLR e opere accessorie - DMO1417</v>
          </cell>
          <cell r="I77" t="str">
            <v>Z86271018E</v>
          </cell>
          <cell r="J77">
            <v>0</v>
          </cell>
          <cell r="K77" t="str">
            <v>OPEN</v>
          </cell>
          <cell r="L77" t="str">
            <v>23-AFFIDAMENTO IN ECONOMIA - AFFIDAMENTO DIRETTO</v>
          </cell>
          <cell r="M77" t="str">
            <v>P02H02000001</v>
          </cell>
          <cell r="N77">
            <v>3</v>
          </cell>
          <cell r="O77" t="str">
            <v>Attività di verifica finalizzata alla validazione dei progetti</v>
          </cell>
          <cell r="P77" t="str">
            <v>Euro</v>
          </cell>
          <cell r="Q77">
            <v>1</v>
          </cell>
          <cell r="R77">
            <v>6506.16</v>
          </cell>
          <cell r="S77" t="str">
            <v>02/05/2019</v>
          </cell>
          <cell r="T77" t="str">
            <v>07/02/2019</v>
          </cell>
          <cell r="U77" t="str">
            <v>30/04/2019</v>
          </cell>
          <cell r="V77" t="str">
            <v>30/04/2019</v>
          </cell>
          <cell r="W77" t="str">
            <v>02/05/2019</v>
          </cell>
          <cell r="X77" t="str">
            <v>07/02/2019</v>
          </cell>
          <cell r="Y77" t="str">
            <v>FERAZZINI, MASSIMILIANO</v>
          </cell>
          <cell r="AB77" t="str">
            <v>RDA_INDAGINE-20180004596</v>
          </cell>
          <cell r="AC77" t="str">
            <v>FILOMENO, DANIELA</v>
          </cell>
        </row>
        <row r="78">
          <cell r="B78">
            <v>20190000224</v>
          </cell>
          <cell r="C78" t="str">
            <v>STANDARD</v>
          </cell>
          <cell r="E78" t="str">
            <v>VENDOR</v>
          </cell>
          <cell r="F78" t="str">
            <v>APPROVED</v>
          </cell>
          <cell r="G78">
            <v>0</v>
          </cell>
          <cell r="H78" t="str">
            <v>Rinnovo del contratto di  Manutenzione per gruppi statici di continuità installati presso la nostra sede di Monza viale Enrico Fermi,105 a far data dal 01 marzo 2019 al 28 febbraio 2020 e Dichiarazione FGAS</v>
          </cell>
          <cell r="I78" t="str">
            <v>Z402713C25</v>
          </cell>
          <cell r="J78">
            <v>0</v>
          </cell>
          <cell r="K78" t="str">
            <v>OPEN</v>
          </cell>
          <cell r="L78" t="str">
            <v>23-AFFIDAMENTO IN ECONOMIA - AFFIDAMENTO DIRETTO</v>
          </cell>
          <cell r="M78" t="str">
            <v>P01T00000001</v>
          </cell>
          <cell r="N78">
            <v>1</v>
          </cell>
          <cell r="O78" t="str">
            <v>Consulenza generale in materia di information technology</v>
          </cell>
          <cell r="P78" t="str">
            <v>Euro</v>
          </cell>
          <cell r="Q78">
            <v>1</v>
          </cell>
          <cell r="R78">
            <v>140</v>
          </cell>
          <cell r="S78" t="str">
            <v>08/02/2019</v>
          </cell>
          <cell r="T78" t="str">
            <v>08/02/2019</v>
          </cell>
          <cell r="X78" t="str">
            <v>08/02/2019</v>
          </cell>
          <cell r="Y78" t="str">
            <v>BAGLI, GINA</v>
          </cell>
          <cell r="AB78" t="str">
            <v>RDA_ONE_SUPP-20190000690</v>
          </cell>
          <cell r="AC78" t="str">
            <v>NA</v>
          </cell>
        </row>
        <row r="79">
          <cell r="B79">
            <v>20190000224</v>
          </cell>
          <cell r="C79" t="str">
            <v>STANDARD</v>
          </cell>
          <cell r="E79" t="str">
            <v>VENDOR</v>
          </cell>
          <cell r="F79" t="str">
            <v>APPROVED</v>
          </cell>
          <cell r="G79">
            <v>0</v>
          </cell>
          <cell r="H79" t="str">
            <v>Rinnovo del contratto di  Manutenzione per gruppi statici di continuità installati presso la nostra sede di Monza viale Enrico Fermi,105 a far data dal 01 marzo 2019 al 28 febbraio 2020 e Dichiarazione FGAS</v>
          </cell>
          <cell r="I79" t="str">
            <v>Z402713C25</v>
          </cell>
          <cell r="J79">
            <v>0</v>
          </cell>
          <cell r="K79" t="str">
            <v>OPEN</v>
          </cell>
          <cell r="L79" t="str">
            <v>23-AFFIDAMENTO IN ECONOMIA - AFFIDAMENTO DIRETTO</v>
          </cell>
          <cell r="M79" t="str">
            <v>S33E00000002</v>
          </cell>
          <cell r="N79">
            <v>2</v>
          </cell>
          <cell r="O79" t="str">
            <v>CANONI DI MANUTENZIONE APPARECCHIATURE INFORMATICHE</v>
          </cell>
          <cell r="P79" t="str">
            <v>Euro</v>
          </cell>
          <cell r="Q79">
            <v>1</v>
          </cell>
          <cell r="R79">
            <v>12000</v>
          </cell>
          <cell r="S79" t="str">
            <v>08/02/2019</v>
          </cell>
          <cell r="T79" t="str">
            <v>08/02/2019</v>
          </cell>
          <cell r="X79" t="str">
            <v>08/02/2019</v>
          </cell>
          <cell r="Y79" t="str">
            <v>BAGLI, GINA</v>
          </cell>
          <cell r="AB79" t="str">
            <v>RDA_ONE_SUPP-20190000690</v>
          </cell>
          <cell r="AC79" t="str">
            <v>NA</v>
          </cell>
        </row>
        <row r="80">
          <cell r="B80">
            <v>20190000225</v>
          </cell>
          <cell r="C80" t="str">
            <v>BLANKET</v>
          </cell>
          <cell r="D80">
            <v>38000</v>
          </cell>
          <cell r="E80" t="str">
            <v>VENDOR</v>
          </cell>
          <cell r="F80" t="str">
            <v>APPROVED</v>
          </cell>
          <cell r="G80">
            <v>0</v>
          </cell>
          <cell r="H80" t="str">
            <v>Supporto tecnico-scientifico-metodologico e di ricerca per l'elaborazione della Carta d'infiltrazione e permeabilità del suolo - Commessa FOTC192543</v>
          </cell>
          <cell r="I80" t="str">
            <v>Z3E27134BE</v>
          </cell>
          <cell r="J80">
            <v>0</v>
          </cell>
          <cell r="L80" t="str">
            <v>23-AFFIDAMENTO IN ECONOMIA - AFFIDAMENTO DIRETTO</v>
          </cell>
          <cell r="M80" t="str">
            <v>P02L02000001</v>
          </cell>
          <cell r="N80">
            <v>1</v>
          </cell>
          <cell r="O80" t="str">
            <v>Servizi e Consulenza di Architettura e Ingegneria</v>
          </cell>
          <cell r="P80" t="str">
            <v>Euro</v>
          </cell>
          <cell r="Q80">
            <v>1</v>
          </cell>
          <cell r="S80" t="str">
            <v>08/02/2019</v>
          </cell>
          <cell r="T80" t="str">
            <v>08/02/2019</v>
          </cell>
          <cell r="X80" t="str">
            <v>08/02/2019</v>
          </cell>
          <cell r="Y80" t="str">
            <v>BRAMBILLA, DANILO</v>
          </cell>
          <cell r="Z80" t="str">
            <v>FERAZZINI, MASSIMILIANO</v>
          </cell>
          <cell r="AA80">
            <v>20190000054</v>
          </cell>
          <cell r="AB80" t="str">
            <v>RDA_BDO-20190001033</v>
          </cell>
          <cell r="AC80" t="str">
            <v>gara</v>
          </cell>
        </row>
        <row r="81">
          <cell r="B81">
            <v>20190000242</v>
          </cell>
          <cell r="C81" t="str">
            <v>STANDARD</v>
          </cell>
          <cell r="E81" t="str">
            <v>PERSONA_FISICA</v>
          </cell>
          <cell r="F81" t="str">
            <v>APPROVED</v>
          </cell>
          <cell r="G81">
            <v>1</v>
          </cell>
          <cell r="H81" t="str">
            <v>Incarico per servizio di assistenza, coordinamento e affiancamento ai vertici aziendali e alle risorse di ufficio stampa della gestione della comunicazione per le relazioni esterne per l'anno 2019</v>
          </cell>
          <cell r="I81" t="str">
            <v>ZCE272CF27</v>
          </cell>
          <cell r="J81">
            <v>0</v>
          </cell>
          <cell r="K81" t="str">
            <v>OPEN</v>
          </cell>
          <cell r="L81" t="str">
            <v>23-AFFIDAMENTO IN ECONOMIA - AFFIDAMENTO DIRETTO</v>
          </cell>
          <cell r="M81" t="str">
            <v>P01Q00000001</v>
          </cell>
          <cell r="N81">
            <v>1</v>
          </cell>
          <cell r="O81" t="str">
            <v>Consulenza generale in materia di pianificazione strategica</v>
          </cell>
          <cell r="P81" t="str">
            <v>Euro</v>
          </cell>
          <cell r="Q81">
            <v>1</v>
          </cell>
          <cell r="R81">
            <v>38000</v>
          </cell>
          <cell r="S81" t="str">
            <v>11/03/2019</v>
          </cell>
          <cell r="T81" t="str">
            <v>19/02/2019</v>
          </cell>
          <cell r="U81" t="str">
            <v>11/03/2019</v>
          </cell>
          <cell r="X81" t="str">
            <v>14/02/2019</v>
          </cell>
          <cell r="Y81" t="str">
            <v>CAPUTO, ANGELA</v>
          </cell>
          <cell r="AA81">
            <v>20190000059</v>
          </cell>
          <cell r="AB81" t="str">
            <v>RDA_INDAGINE-20190000947</v>
          </cell>
          <cell r="AC81" t="str">
            <v>Utiliteam Co Srl, Marco Marturano, REF Ricerche, Refe srl, AYMING ITALIA SRL SB</v>
          </cell>
        </row>
        <row r="82">
          <cell r="B82">
            <v>20190000242</v>
          </cell>
          <cell r="C82" t="str">
            <v>STANDARD</v>
          </cell>
          <cell r="E82" t="str">
            <v>PERSONA_FISICA</v>
          </cell>
          <cell r="F82" t="str">
            <v>APPROVED</v>
          </cell>
          <cell r="G82">
            <v>1</v>
          </cell>
          <cell r="H82" t="str">
            <v>Incarico per servizio di assistenza, coordinamento e affiancamento ai vertici aziendali e alle risorse di ufficio stampa della gestione della comunicazione per le relazioni esterne per l'anno 2019</v>
          </cell>
          <cell r="I82" t="str">
            <v>ZCE272CF27</v>
          </cell>
          <cell r="J82">
            <v>0</v>
          </cell>
          <cell r="K82" t="str">
            <v>OPEN</v>
          </cell>
          <cell r="L82" t="str">
            <v>23-AFFIDAMENTO IN ECONOMIA - AFFIDAMENTO DIRETTO</v>
          </cell>
          <cell r="M82" t="str">
            <v>P01Q00000001</v>
          </cell>
          <cell r="N82">
            <v>3</v>
          </cell>
          <cell r="O82" t="str">
            <v>Consulenza generale in materia di pianificazione strategica</v>
          </cell>
          <cell r="P82" t="str">
            <v>Euro</v>
          </cell>
          <cell r="Q82">
            <v>1</v>
          </cell>
          <cell r="R82">
            <v>1000</v>
          </cell>
          <cell r="S82" t="str">
            <v>11/03/2019</v>
          </cell>
          <cell r="T82" t="str">
            <v>19/02/2019</v>
          </cell>
          <cell r="U82" t="str">
            <v>11/03/2019</v>
          </cell>
          <cell r="X82" t="str">
            <v>14/02/2019</v>
          </cell>
          <cell r="Y82" t="str">
            <v>CAPUTO, ANGELA</v>
          </cell>
          <cell r="AA82">
            <v>20190000059</v>
          </cell>
          <cell r="AB82" t="str">
            <v>RDA_INDAGINE-20190000947</v>
          </cell>
          <cell r="AC82" t="str">
            <v>Utiliteam Co Srl, Marco Marturano, REF Ricerche, Refe srl, AYMING ITALIA SRL SB</v>
          </cell>
        </row>
        <row r="83">
          <cell r="B83">
            <v>20190000242</v>
          </cell>
          <cell r="C83" t="str">
            <v>STANDARD</v>
          </cell>
          <cell r="E83" t="str">
            <v>PERSONA_FISICA</v>
          </cell>
          <cell r="F83" t="str">
            <v>APPROVED</v>
          </cell>
          <cell r="G83">
            <v>1</v>
          </cell>
          <cell r="H83" t="str">
            <v>Incarico per servizio di assistenza, coordinamento e affiancamento ai vertici aziendali e alle risorse di ufficio stampa della gestione della comunicazione per le relazioni esterne per l'anno 2019</v>
          </cell>
          <cell r="I83" t="str">
            <v>ZCE272CF27</v>
          </cell>
          <cell r="J83">
            <v>0</v>
          </cell>
          <cell r="K83" t="str">
            <v>OPEN</v>
          </cell>
          <cell r="L83" t="str">
            <v>23-AFFIDAMENTO IN ECONOMIA - AFFIDAMENTO DIRETTO</v>
          </cell>
          <cell r="M83" t="str">
            <v>P01Q00000001</v>
          </cell>
          <cell r="N83">
            <v>2</v>
          </cell>
          <cell r="O83" t="str">
            <v>Consulenza generale in materia di pianificazione strategica</v>
          </cell>
          <cell r="P83" t="str">
            <v>Euro</v>
          </cell>
          <cell r="Q83">
            <v>1</v>
          </cell>
          <cell r="R83">
            <v>760</v>
          </cell>
          <cell r="S83" t="str">
            <v>11/03/2019</v>
          </cell>
          <cell r="T83" t="str">
            <v>19/02/2019</v>
          </cell>
          <cell r="U83" t="str">
            <v>11/03/2019</v>
          </cell>
          <cell r="X83" t="str">
            <v>14/02/2019</v>
          </cell>
          <cell r="Y83" t="str">
            <v>CAPUTO, ANGELA</v>
          </cell>
          <cell r="AA83">
            <v>20190000059</v>
          </cell>
          <cell r="AB83" t="str">
            <v>RDA_INDAGINE-20190000947</v>
          </cell>
          <cell r="AC83" t="str">
            <v>Utiliteam Co Srl, Marco Marturano, REF Ricerche, Refe srl, AYMING ITALIA SRL SB</v>
          </cell>
        </row>
        <row r="84">
          <cell r="B84">
            <v>20190000244</v>
          </cell>
          <cell r="C84" t="str">
            <v>STANDARD</v>
          </cell>
          <cell r="E84" t="str">
            <v>PERSONA_FISICA</v>
          </cell>
          <cell r="F84" t="str">
            <v>APPROVED</v>
          </cell>
          <cell r="G84">
            <v>0</v>
          </cell>
          <cell r="H84" t="str">
            <v>Incarico per collaudo tecnico - amministrativo in corso d’opera e finale con revisione tecnico-contabile - Codice Commessa FCN0417</v>
          </cell>
          <cell r="I84" t="str">
            <v>ZB4272EC6C</v>
          </cell>
          <cell r="J84">
            <v>0</v>
          </cell>
          <cell r="K84" t="str">
            <v>OPEN</v>
          </cell>
          <cell r="L84" t="str">
            <v>23-AFFIDAMENTO IN ECONOMIA - AFFIDAMENTO DIRETTO</v>
          </cell>
          <cell r="M84" t="str">
            <v>P02C01000001</v>
          </cell>
          <cell r="N84">
            <v>2</v>
          </cell>
          <cell r="O84" t="str">
            <v>Specialista in Collaudo Tecnico Amministrativo di Reti Fognarie</v>
          </cell>
          <cell r="P84" t="str">
            <v>Euro</v>
          </cell>
          <cell r="Q84">
            <v>1</v>
          </cell>
          <cell r="R84">
            <v>268.95</v>
          </cell>
          <cell r="S84" t="str">
            <v>15/02/2019</v>
          </cell>
          <cell r="T84" t="str">
            <v>15/02/2019</v>
          </cell>
          <cell r="X84" t="str">
            <v>15/02/2019</v>
          </cell>
          <cell r="Y84" t="str">
            <v>CELLITTI, SIMONE MARIA</v>
          </cell>
          <cell r="AA84">
            <v>20190000060</v>
          </cell>
          <cell r="AB84" t="str">
            <v>RDA_INDAGINE-20180005070</v>
          </cell>
          <cell r="AC84" t="str">
            <v>Studio di ingegneria dott. ing. Paolo Broggi e dott. ing. Leopoldo Marelli, ing. Galloni Giuseppe, MATTEO DANIELLI, Bolognesi Andrea Massimo</v>
          </cell>
        </row>
        <row r="85">
          <cell r="B85">
            <v>20190000244</v>
          </cell>
          <cell r="C85" t="str">
            <v>STANDARD</v>
          </cell>
          <cell r="E85" t="str">
            <v>PERSONA_FISICA</v>
          </cell>
          <cell r="F85" t="str">
            <v>APPROVED</v>
          </cell>
          <cell r="G85">
            <v>0</v>
          </cell>
          <cell r="H85" t="str">
            <v>Incarico per collaudo tecnico - amministrativo in corso d’opera e finale con revisione tecnico-contabile - Codice Commessa FCN0417</v>
          </cell>
          <cell r="I85" t="str">
            <v>ZB4272EC6C</v>
          </cell>
          <cell r="J85">
            <v>0</v>
          </cell>
          <cell r="K85" t="str">
            <v>OPEN</v>
          </cell>
          <cell r="L85" t="str">
            <v>23-AFFIDAMENTO IN ECONOMIA - AFFIDAMENTO DIRETTO</v>
          </cell>
          <cell r="M85" t="str">
            <v>P02C01000001</v>
          </cell>
          <cell r="N85">
            <v>1</v>
          </cell>
          <cell r="O85" t="str">
            <v>Specialista in Collaudo Tecnico Amministrativo di Reti Fognarie</v>
          </cell>
          <cell r="P85" t="str">
            <v>Euro</v>
          </cell>
          <cell r="Q85">
            <v>1</v>
          </cell>
          <cell r="R85">
            <v>6723.74</v>
          </cell>
          <cell r="S85" t="str">
            <v>15/02/2019</v>
          </cell>
          <cell r="T85" t="str">
            <v>15/02/2019</v>
          </cell>
          <cell r="X85" t="str">
            <v>15/02/2019</v>
          </cell>
          <cell r="Y85" t="str">
            <v>CELLITTI, SIMONE MARIA</v>
          </cell>
          <cell r="AA85">
            <v>20190000060</v>
          </cell>
          <cell r="AB85" t="str">
            <v>RDA_INDAGINE-20180005070</v>
          </cell>
          <cell r="AC85" t="str">
            <v>Studio di ingegneria dott. ing. Paolo Broggi e dott. ing. Leopoldo Marelli, ing. Galloni Giuseppe, MATTEO DANIELLI, Bolognesi Andrea Massimo</v>
          </cell>
        </row>
        <row r="86">
          <cell r="B86">
            <v>20190000260</v>
          </cell>
          <cell r="C86" t="str">
            <v>STANDARD</v>
          </cell>
          <cell r="E86" t="str">
            <v>VENDOR</v>
          </cell>
          <cell r="F86" t="str">
            <v>APPROVED</v>
          </cell>
          <cell r="G86">
            <v>0</v>
          </cell>
          <cell r="H86" t="str">
            <v>Incarico professionale di consulenza in materia di diritto del lavoro, previdenziale e di attività stragiudiziale per l'anno 2019</v>
          </cell>
          <cell r="I86" t="str">
            <v>ZF22740DB4</v>
          </cell>
          <cell r="J86">
            <v>0</v>
          </cell>
          <cell r="K86" t="str">
            <v>OPEN</v>
          </cell>
          <cell r="L86" t="str">
            <v>23-AFFIDAMENTO IN ECONOMIA - AFFIDAMENTO DIRETTO</v>
          </cell>
          <cell r="M86" t="str">
            <v>P01F00000001</v>
          </cell>
          <cell r="N86">
            <v>1</v>
          </cell>
          <cell r="O86" t="str">
            <v>Avvocati (con almeno 5 anni di iscrizione all'albo) esperti in diritto del lavoro</v>
          </cell>
          <cell r="P86" t="str">
            <v>Euro</v>
          </cell>
          <cell r="Q86">
            <v>1</v>
          </cell>
          <cell r="R86">
            <v>2000</v>
          </cell>
          <cell r="S86" t="str">
            <v>20/02/2019</v>
          </cell>
          <cell r="T86" t="str">
            <v>20/02/2019</v>
          </cell>
          <cell r="X86" t="str">
            <v>20/02/2019</v>
          </cell>
          <cell r="Y86" t="str">
            <v>PASSONI, CLAUDIA</v>
          </cell>
          <cell r="AB86" t="str">
            <v>RDA_ONE_SUPP-20190001000</v>
          </cell>
          <cell r="AC86" t="str">
            <v>NA</v>
          </cell>
        </row>
        <row r="87">
          <cell r="B87">
            <v>20190000260</v>
          </cell>
          <cell r="C87" t="str">
            <v>STANDARD</v>
          </cell>
          <cell r="E87" t="str">
            <v>VENDOR</v>
          </cell>
          <cell r="F87" t="str">
            <v>APPROVED</v>
          </cell>
          <cell r="G87">
            <v>0</v>
          </cell>
          <cell r="H87" t="str">
            <v>Incarico professionale di consulenza in materia di diritto del lavoro, previdenziale e di attività stragiudiziale per l'anno 2019</v>
          </cell>
          <cell r="I87" t="str">
            <v>ZF22740DB4</v>
          </cell>
          <cell r="J87">
            <v>0</v>
          </cell>
          <cell r="K87" t="str">
            <v>OPEN</v>
          </cell>
          <cell r="L87" t="str">
            <v>23-AFFIDAMENTO IN ECONOMIA - AFFIDAMENTO DIRETTO</v>
          </cell>
          <cell r="M87" t="str">
            <v>P01F00000001</v>
          </cell>
          <cell r="N87">
            <v>2</v>
          </cell>
          <cell r="O87" t="str">
            <v>Avvocati (con almeno 5 anni di iscrizione all'albo) esperti in diritto del lavoro</v>
          </cell>
          <cell r="P87" t="str">
            <v>Euro</v>
          </cell>
          <cell r="Q87">
            <v>1</v>
          </cell>
          <cell r="R87">
            <v>80</v>
          </cell>
          <cell r="S87" t="str">
            <v>20/02/2019</v>
          </cell>
          <cell r="T87" t="str">
            <v>20/02/2019</v>
          </cell>
          <cell r="X87" t="str">
            <v>20/02/2019</v>
          </cell>
          <cell r="Y87" t="str">
            <v>PASSONI, CLAUDIA</v>
          </cell>
          <cell r="AB87" t="str">
            <v>RDA_ONE_SUPP-20190001000</v>
          </cell>
          <cell r="AC87" t="str">
            <v>NA</v>
          </cell>
        </row>
        <row r="88">
          <cell r="B88">
            <v>20190000261</v>
          </cell>
          <cell r="C88" t="str">
            <v>STANDARD</v>
          </cell>
          <cell r="E88" t="str">
            <v>PERSONA_FISICA</v>
          </cell>
          <cell r="F88" t="str">
            <v>APPROVED</v>
          </cell>
          <cell r="G88">
            <v>1</v>
          </cell>
          <cell r="H88" t="str">
            <v>Consulenza o collaborazione alla stesura dei progetti per la sede di Monza.</v>
          </cell>
          <cell r="I88" t="str">
            <v>Z672741361</v>
          </cell>
          <cell r="J88">
            <v>0</v>
          </cell>
          <cell r="K88" t="str">
            <v>OPEN</v>
          </cell>
          <cell r="L88" t="str">
            <v>23-AFFIDAMENTO IN ECONOMIA - AFFIDAMENTO DIRETTO</v>
          </cell>
          <cell r="M88" t="str">
            <v>P02H01000001</v>
          </cell>
          <cell r="N88">
            <v>3</v>
          </cell>
          <cell r="O88" t="str">
            <v>Consulenza o collaborazione alla stesura dei progetti</v>
          </cell>
          <cell r="P88" t="str">
            <v>Euro</v>
          </cell>
          <cell r="Q88">
            <v>1</v>
          </cell>
          <cell r="R88">
            <v>5</v>
          </cell>
          <cell r="S88" t="str">
            <v>24/09/2019</v>
          </cell>
          <cell r="T88" t="str">
            <v>08/03/2019</v>
          </cell>
          <cell r="U88" t="str">
            <v>24/09/2019</v>
          </cell>
          <cell r="X88" t="str">
            <v>20/02/2019</v>
          </cell>
          <cell r="Y88" t="str">
            <v>MAROTTO, MAURIZIO</v>
          </cell>
          <cell r="AB88" t="str">
            <v>RDA_GEN-20190004264</v>
          </cell>
          <cell r="AC88" t="str">
            <v>NA</v>
          </cell>
        </row>
        <row r="89">
          <cell r="B89">
            <v>20190000261</v>
          </cell>
          <cell r="C89" t="str">
            <v>STANDARD</v>
          </cell>
          <cell r="E89" t="str">
            <v>PERSONA_FISICA</v>
          </cell>
          <cell r="F89" t="str">
            <v>APPROVED</v>
          </cell>
          <cell r="G89">
            <v>1</v>
          </cell>
          <cell r="H89" t="str">
            <v>Consulenza o collaborazione alla stesura dei progetti per la sede di Monza.</v>
          </cell>
          <cell r="I89" t="str">
            <v>Z672741361</v>
          </cell>
          <cell r="J89">
            <v>0</v>
          </cell>
          <cell r="K89" t="str">
            <v>OPEN</v>
          </cell>
          <cell r="L89" t="str">
            <v>23-AFFIDAMENTO IN ECONOMIA - AFFIDAMENTO DIRETTO</v>
          </cell>
          <cell r="M89" t="str">
            <v>P02H01000001</v>
          </cell>
          <cell r="N89">
            <v>2</v>
          </cell>
          <cell r="O89" t="str">
            <v>Consulenza o collaborazione alla stesura dei progetti</v>
          </cell>
          <cell r="P89" t="str">
            <v>Euro</v>
          </cell>
          <cell r="Q89">
            <v>1</v>
          </cell>
          <cell r="R89">
            <v>100</v>
          </cell>
          <cell r="S89" t="str">
            <v>24/09/2019</v>
          </cell>
          <cell r="T89" t="str">
            <v>08/03/2019</v>
          </cell>
          <cell r="U89" t="str">
            <v>24/09/2019</v>
          </cell>
          <cell r="X89" t="str">
            <v>20/02/2019</v>
          </cell>
          <cell r="Y89" t="str">
            <v>MAROTTO, MAURIZIO</v>
          </cell>
          <cell r="AB89" t="str">
            <v>RDA_GEN-20190004264</v>
          </cell>
          <cell r="AC89" t="str">
            <v>NA</v>
          </cell>
        </row>
        <row r="90">
          <cell r="B90">
            <v>20190000261</v>
          </cell>
          <cell r="C90" t="str">
            <v>STANDARD</v>
          </cell>
          <cell r="E90" t="str">
            <v>PERSONA_FISICA</v>
          </cell>
          <cell r="F90" t="str">
            <v>APPROVED</v>
          </cell>
          <cell r="G90">
            <v>1</v>
          </cell>
          <cell r="H90" t="str">
            <v>Consulenza o collaborazione alla stesura dei progetti per la sede di Monza.</v>
          </cell>
          <cell r="I90" t="str">
            <v>Z672741361</v>
          </cell>
          <cell r="J90">
            <v>0</v>
          </cell>
          <cell r="K90" t="str">
            <v>OPEN</v>
          </cell>
          <cell r="L90" t="str">
            <v>23-AFFIDAMENTO IN ECONOMIA - AFFIDAMENTO DIRETTO</v>
          </cell>
          <cell r="M90" t="str">
            <v>P02H01000001</v>
          </cell>
          <cell r="N90">
            <v>1</v>
          </cell>
          <cell r="O90" t="str">
            <v>Consulenza o collaborazione alla stesura dei progetti</v>
          </cell>
          <cell r="P90" t="str">
            <v>Euro</v>
          </cell>
          <cell r="Q90">
            <v>1</v>
          </cell>
          <cell r="R90">
            <v>2000</v>
          </cell>
          <cell r="S90" t="str">
            <v>24/09/2019</v>
          </cell>
          <cell r="T90" t="str">
            <v>08/03/2019</v>
          </cell>
          <cell r="U90" t="str">
            <v>24/09/2019</v>
          </cell>
          <cell r="X90" t="str">
            <v>20/02/2019</v>
          </cell>
          <cell r="Y90" t="str">
            <v>MAROTTO, MAURIZIO</v>
          </cell>
          <cell r="AB90" t="str">
            <v>RDA_GEN-20190004264</v>
          </cell>
          <cell r="AC90" t="str">
            <v>NA</v>
          </cell>
        </row>
        <row r="91">
          <cell r="B91">
            <v>20190000271</v>
          </cell>
          <cell r="C91" t="str">
            <v>STANDARD</v>
          </cell>
          <cell r="E91" t="str">
            <v>VENDOR</v>
          </cell>
          <cell r="F91" t="str">
            <v>APPROVED</v>
          </cell>
          <cell r="G91">
            <v>0</v>
          </cell>
          <cell r="H91" t="str">
            <v>Attività di redazione del Bilancio di sostenibilità per l'esercizio 2018</v>
          </cell>
          <cell r="I91" t="str">
            <v>Z6D27449F1</v>
          </cell>
          <cell r="J91">
            <v>0</v>
          </cell>
          <cell r="K91" t="str">
            <v>OPEN</v>
          </cell>
          <cell r="L91" t="str">
            <v>23-AFFIDAMENTO IN ECONOMIA - AFFIDAMENTO DIRETTO</v>
          </cell>
          <cell r="M91" t="str">
            <v>P01N00000001</v>
          </cell>
          <cell r="N91">
            <v>1</v>
          </cell>
          <cell r="O91" t="str">
            <v>Consulenza in materia di comunicazione interna/esterna /sviluppo immagine</v>
          </cell>
          <cell r="P91" t="str">
            <v>Euro</v>
          </cell>
          <cell r="Q91">
            <v>1</v>
          </cell>
          <cell r="R91">
            <v>39000</v>
          </cell>
          <cell r="S91" t="str">
            <v>21/02/2019</v>
          </cell>
          <cell r="T91" t="str">
            <v>21/02/2019</v>
          </cell>
          <cell r="X91" t="str">
            <v>21/02/2019</v>
          </cell>
          <cell r="Y91" t="str">
            <v>MARINO, ROSA</v>
          </cell>
          <cell r="AB91" t="str">
            <v>RDA_ONE_SUPP-20190000995</v>
          </cell>
          <cell r="AC91" t="str">
            <v>NA</v>
          </cell>
        </row>
        <row r="92">
          <cell r="B92">
            <v>20190000286</v>
          </cell>
          <cell r="C92" t="str">
            <v>STANDARD</v>
          </cell>
          <cell r="E92" t="str">
            <v>VENDOR</v>
          </cell>
          <cell r="F92" t="str">
            <v>APPROVED</v>
          </cell>
          <cell r="G92">
            <v>0</v>
          </cell>
          <cell r="H92" t="str">
            <v>Incarico di verifica ai fini della validazione del Progetto Esecutivo - "Interventi di regimazione delle acque di piena del Rio Molgorana" -FAR0717</v>
          </cell>
          <cell r="I92" t="str">
            <v>ZAD274F520</v>
          </cell>
          <cell r="J92">
            <v>0</v>
          </cell>
          <cell r="K92" t="str">
            <v>OPEN</v>
          </cell>
          <cell r="L92" t="str">
            <v>23-AFFIDAMENTO IN ECONOMIA - AFFIDAMENTO DIRETTO</v>
          </cell>
          <cell r="M92" t="str">
            <v>P02H02000001</v>
          </cell>
          <cell r="N92">
            <v>2</v>
          </cell>
          <cell r="O92" t="str">
            <v>Contributo cassa 4%</v>
          </cell>
          <cell r="P92" t="str">
            <v>Euro</v>
          </cell>
          <cell r="Q92">
            <v>1</v>
          </cell>
          <cell r="R92">
            <v>236</v>
          </cell>
          <cell r="S92" t="str">
            <v>25/02/2019</v>
          </cell>
          <cell r="T92" t="str">
            <v>25/02/2019</v>
          </cell>
          <cell r="X92" t="str">
            <v>25/02/2019</v>
          </cell>
          <cell r="Y92" t="str">
            <v>POZZI, MAURO</v>
          </cell>
          <cell r="AA92">
            <v>20190000061</v>
          </cell>
          <cell r="AB92" t="str">
            <v>RDA_INDAGINE-20190000604</v>
          </cell>
          <cell r="AC92" t="str">
            <v>Alberto Calderara, LA MERCURIO SRL, Rina Check S.r.l., Franco Scarabelli, Studio Tel� May Fly</v>
          </cell>
        </row>
        <row r="93">
          <cell r="B93">
            <v>20190000286</v>
          </cell>
          <cell r="C93" t="str">
            <v>STANDARD</v>
          </cell>
          <cell r="E93" t="str">
            <v>VENDOR</v>
          </cell>
          <cell r="F93" t="str">
            <v>APPROVED</v>
          </cell>
          <cell r="G93">
            <v>0</v>
          </cell>
          <cell r="H93" t="str">
            <v>Incarico di verifica ai fini della validazione del Progetto Esecutivo - "Interventi di regimazione delle acque di piena del Rio Molgorana" -FAR0717</v>
          </cell>
          <cell r="I93" t="str">
            <v>ZAD274F520</v>
          </cell>
          <cell r="J93">
            <v>0</v>
          </cell>
          <cell r="K93" t="str">
            <v>OPEN</v>
          </cell>
          <cell r="L93" t="str">
            <v>23-AFFIDAMENTO IN ECONOMIA - AFFIDAMENTO DIRETTO</v>
          </cell>
          <cell r="M93" t="str">
            <v>P02H02000001</v>
          </cell>
          <cell r="N93">
            <v>1</v>
          </cell>
          <cell r="O93" t="str">
            <v>Attività di verifica finalizzata alla validazione dei progetti</v>
          </cell>
          <cell r="P93" t="str">
            <v>Euro</v>
          </cell>
          <cell r="Q93">
            <v>1</v>
          </cell>
          <cell r="R93">
            <v>5900.13</v>
          </cell>
          <cell r="S93" t="str">
            <v>25/02/2019</v>
          </cell>
          <cell r="T93" t="str">
            <v>25/02/2019</v>
          </cell>
          <cell r="X93" t="str">
            <v>25/02/2019</v>
          </cell>
          <cell r="Y93" t="str">
            <v>POZZI, MAURO</v>
          </cell>
          <cell r="AA93">
            <v>20190000061</v>
          </cell>
          <cell r="AB93" t="str">
            <v>RDA_INDAGINE-20190000604</v>
          </cell>
          <cell r="AC93" t="str">
            <v>Alberto Calderara, LA MERCURIO SRL, Rina Check S.r.l., Franco Scarabelli, Studio Tel� May Fly</v>
          </cell>
        </row>
        <row r="94">
          <cell r="B94">
            <v>20190000312</v>
          </cell>
          <cell r="C94" t="str">
            <v>STANDARD</v>
          </cell>
          <cell r="E94" t="str">
            <v>VENDOR</v>
          </cell>
          <cell r="F94" t="str">
            <v>APPROVED</v>
          </cell>
          <cell r="G94">
            <v>0</v>
          </cell>
          <cell r="H94" t="str">
            <v>Incarico per C.T.P. - causa Mascheroni Cristina-Ceriano Laghetto</v>
          </cell>
          <cell r="I94" t="str">
            <v>Z3C2760B84</v>
          </cell>
          <cell r="J94">
            <v>0</v>
          </cell>
          <cell r="K94" t="str">
            <v>OPEN</v>
          </cell>
          <cell r="L94" t="str">
            <v>23-AFFIDAMENTO IN ECONOMIA - AFFIDAMENTO DIRETTO</v>
          </cell>
          <cell r="M94" t="str">
            <v>P02L02000001</v>
          </cell>
          <cell r="N94">
            <v>2</v>
          </cell>
          <cell r="O94" t="str">
            <v>Servizi e Consulenza di Architettura e Ingegneria</v>
          </cell>
          <cell r="P94" t="str">
            <v>Euro</v>
          </cell>
          <cell r="Q94">
            <v>1</v>
          </cell>
          <cell r="R94">
            <v>150</v>
          </cell>
          <cell r="S94" t="str">
            <v>08/03/2019</v>
          </cell>
          <cell r="T94" t="str">
            <v>08/03/2019</v>
          </cell>
          <cell r="X94" t="str">
            <v>28/02/2019</v>
          </cell>
          <cell r="Y94" t="str">
            <v>BRIVIO, AGNESE MARIA</v>
          </cell>
          <cell r="AB94" t="str">
            <v>RDA_URGENTE-20190001076</v>
          </cell>
          <cell r="AC94" t="str">
            <v>NA</v>
          </cell>
        </row>
        <row r="95">
          <cell r="B95">
            <v>20190000312</v>
          </cell>
          <cell r="C95" t="str">
            <v>STANDARD</v>
          </cell>
          <cell r="E95" t="str">
            <v>VENDOR</v>
          </cell>
          <cell r="F95" t="str">
            <v>APPROVED</v>
          </cell>
          <cell r="G95">
            <v>0</v>
          </cell>
          <cell r="H95" t="str">
            <v>Incarico per C.T.P. - causa Mascheroni Cristina-Ceriano Laghetto</v>
          </cell>
          <cell r="I95" t="str">
            <v>Z3C2760B84</v>
          </cell>
          <cell r="J95">
            <v>0</v>
          </cell>
          <cell r="K95" t="str">
            <v>OPEN</v>
          </cell>
          <cell r="L95" t="str">
            <v>23-AFFIDAMENTO IN ECONOMIA - AFFIDAMENTO DIRETTO</v>
          </cell>
          <cell r="M95" t="str">
            <v>P02L02000001</v>
          </cell>
          <cell r="N95">
            <v>1</v>
          </cell>
          <cell r="O95" t="str">
            <v>Servizi e Consulenza di Architettura e Ingegneria</v>
          </cell>
          <cell r="P95" t="str">
            <v>Euro</v>
          </cell>
          <cell r="Q95">
            <v>1</v>
          </cell>
          <cell r="R95">
            <v>3000</v>
          </cell>
          <cell r="S95" t="str">
            <v>08/03/2019</v>
          </cell>
          <cell r="T95" t="str">
            <v>08/03/2019</v>
          </cell>
          <cell r="X95" t="str">
            <v>28/02/2019</v>
          </cell>
          <cell r="Y95" t="str">
            <v>BRIVIO, AGNESE MARIA</v>
          </cell>
          <cell r="AB95" t="str">
            <v>RDA_URGENTE-20190001076</v>
          </cell>
          <cell r="AC95" t="str">
            <v>NA</v>
          </cell>
        </row>
        <row r="96">
          <cell r="B96">
            <v>20190000320</v>
          </cell>
          <cell r="C96" t="str">
            <v>STANDARD</v>
          </cell>
          <cell r="E96" t="str">
            <v>PERSONA_FISICA</v>
          </cell>
          <cell r="F96" t="str">
            <v>APPROVED</v>
          </cell>
          <cell r="G96">
            <v>0</v>
          </cell>
          <cell r="H96" t="str">
            <v>Consulenza generale in materia di sistemi di qualità: mantenimento ISO 9001 ed ISO 14001 ed adeguamento alla ISO 45001, per il biennio 2019/2020.</v>
          </cell>
          <cell r="I96" t="str">
            <v>ZB32787FB7</v>
          </cell>
          <cell r="J96">
            <v>0</v>
          </cell>
          <cell r="K96" t="str">
            <v>OPEN</v>
          </cell>
          <cell r="L96" t="str">
            <v>23-AFFIDAMENTO IN ECONOMIA - AFFIDAMENTO DIRETTO</v>
          </cell>
          <cell r="M96" t="str">
            <v>P01R00000001</v>
          </cell>
          <cell r="N96">
            <v>1</v>
          </cell>
          <cell r="O96" t="str">
            <v>Consulenza generale in materia di sistemi di gestione Norme ISO 9001, ISO 14001, ISO 45001, ISO 5001, ISO 17025</v>
          </cell>
          <cell r="P96" t="str">
            <v>Euro</v>
          </cell>
          <cell r="Q96">
            <v>22080</v>
          </cell>
          <cell r="R96">
            <v>1</v>
          </cell>
          <cell r="S96" t="str">
            <v>12/03/2019</v>
          </cell>
          <cell r="T96" t="str">
            <v>12/03/2019</v>
          </cell>
          <cell r="X96" t="str">
            <v>01/03/2019</v>
          </cell>
          <cell r="Y96" t="str">
            <v>ZAMBRANO, ANTONELLA</v>
          </cell>
          <cell r="AB96" t="str">
            <v>RDA_ACQ_PRO-20190001197</v>
          </cell>
          <cell r="AC96" t="str">
            <v>SCARINGELLA, MARIA</v>
          </cell>
        </row>
        <row r="97">
          <cell r="B97">
            <v>20190000320</v>
          </cell>
          <cell r="C97" t="str">
            <v>STANDARD</v>
          </cell>
          <cell r="E97" t="str">
            <v>PERSONA_FISICA</v>
          </cell>
          <cell r="F97" t="str">
            <v>APPROVED</v>
          </cell>
          <cell r="G97">
            <v>0</v>
          </cell>
          <cell r="H97" t="str">
            <v>Consulenza generale in materia di sistemi di qualità: mantenimento ISO 9001 ed ISO 14001 ed adeguamento alla ISO 45001, per il biennio 2019/2020.</v>
          </cell>
          <cell r="I97" t="str">
            <v>ZB32787FB7</v>
          </cell>
          <cell r="J97">
            <v>0</v>
          </cell>
          <cell r="K97" t="str">
            <v>OPEN</v>
          </cell>
          <cell r="L97" t="str">
            <v>23-AFFIDAMENTO IN ECONOMIA - AFFIDAMENTO DIRETTO</v>
          </cell>
          <cell r="M97" t="str">
            <v>P01R00000001</v>
          </cell>
          <cell r="N97">
            <v>2</v>
          </cell>
          <cell r="O97" t="str">
            <v>Consulenza generale in materia di sistemi di gestione Norme ISO 9001, ISO 14001, ISO 45001, ISO 5001, ISO 17025</v>
          </cell>
          <cell r="P97" t="str">
            <v>Euro</v>
          </cell>
          <cell r="Q97">
            <v>1</v>
          </cell>
          <cell r="R97">
            <v>883.2</v>
          </cell>
          <cell r="S97" t="str">
            <v>12/03/2019</v>
          </cell>
          <cell r="T97" t="str">
            <v>12/03/2019</v>
          </cell>
          <cell r="X97" t="str">
            <v>01/03/2019</v>
          </cell>
          <cell r="Y97" t="str">
            <v>ZAMBRANO, ANTONELLA</v>
          </cell>
          <cell r="AB97" t="str">
            <v>RDA_ACQ_PRO-20190001197</v>
          </cell>
          <cell r="AC97" t="str">
            <v>SCARINGELLA, MARIA</v>
          </cell>
        </row>
        <row r="98">
          <cell r="B98">
            <v>20190000327</v>
          </cell>
          <cell r="C98" t="str">
            <v>STANDARD</v>
          </cell>
          <cell r="E98" t="str">
            <v>PERSONA_FISICA</v>
          </cell>
          <cell r="F98" t="str">
            <v>APPROVED</v>
          </cell>
          <cell r="G98">
            <v>1</v>
          </cell>
          <cell r="H98" t="str">
            <v>Incarico professionale per assistenza legale alle attività aziendali di recupero forzoso dei crediti e difesa in giudizio</v>
          </cell>
          <cell r="I98" t="str">
            <v>Z642761260</v>
          </cell>
          <cell r="J98">
            <v>0</v>
          </cell>
          <cell r="K98" t="str">
            <v>OPEN</v>
          </cell>
          <cell r="L98" t="str">
            <v>23-AFFIDAMENTO IN ECONOMIA - AFFIDAMENTO DIRETTO</v>
          </cell>
          <cell r="M98" t="str">
            <v>P01E00000001</v>
          </cell>
          <cell r="N98">
            <v>3</v>
          </cell>
          <cell r="O98" t="str">
            <v>Avvocati specialisti in recupero crediti</v>
          </cell>
          <cell r="P98" t="str">
            <v>Euro</v>
          </cell>
          <cell r="Q98">
            <v>1</v>
          </cell>
          <cell r="R98">
            <v>800</v>
          </cell>
          <cell r="S98" t="str">
            <v>11/03/2019</v>
          </cell>
          <cell r="T98" t="str">
            <v>08/03/2019</v>
          </cell>
          <cell r="U98" t="str">
            <v>11/03/2019</v>
          </cell>
          <cell r="X98" t="str">
            <v>01/03/2019</v>
          </cell>
          <cell r="Y98" t="str">
            <v>TROVATO, FRANCESCA</v>
          </cell>
          <cell r="AA98">
            <v>20190000078</v>
          </cell>
          <cell r="AB98" t="str">
            <v>RDA_INDAGINE-20190000352</v>
          </cell>
          <cell r="AC98" t="str">
            <v>FABIO GRANDATI, Davide Angelucci, AVV. VITTORIO VIGANO', Damiano Lipani, alessandro rampulla, Avv. Fabio Scotti, Pietro Caruso, Avv. Fabio Rigamonti</v>
          </cell>
        </row>
        <row r="99">
          <cell r="B99">
            <v>20190000327</v>
          </cell>
          <cell r="C99" t="str">
            <v>STANDARD</v>
          </cell>
          <cell r="E99" t="str">
            <v>PERSONA_FISICA</v>
          </cell>
          <cell r="F99" t="str">
            <v>APPROVED</v>
          </cell>
          <cell r="G99">
            <v>1</v>
          </cell>
          <cell r="H99" t="str">
            <v>Incarico professionale per assistenza legale alle attività aziendali di recupero forzoso dei crediti e difesa in giudizio</v>
          </cell>
          <cell r="I99" t="str">
            <v>Z642761260</v>
          </cell>
          <cell r="J99">
            <v>0</v>
          </cell>
          <cell r="K99" t="str">
            <v>OPEN</v>
          </cell>
          <cell r="L99" t="str">
            <v>23-AFFIDAMENTO IN ECONOMIA - AFFIDAMENTO DIRETTO</v>
          </cell>
          <cell r="M99" t="str">
            <v>P01E00000001</v>
          </cell>
          <cell r="N99">
            <v>1</v>
          </cell>
          <cell r="O99" t="str">
            <v>Avvocati specialisti in recupero crediti</v>
          </cell>
          <cell r="P99" t="str">
            <v>Euro</v>
          </cell>
          <cell r="Q99">
            <v>1</v>
          </cell>
          <cell r="R99">
            <v>20000</v>
          </cell>
          <cell r="S99" t="str">
            <v>11/03/2019</v>
          </cell>
          <cell r="T99" t="str">
            <v>08/03/2019</v>
          </cell>
          <cell r="U99" t="str">
            <v>11/03/2019</v>
          </cell>
          <cell r="X99" t="str">
            <v>01/03/2019</v>
          </cell>
          <cell r="Y99" t="str">
            <v>TROVATO, FRANCESCA</v>
          </cell>
          <cell r="AA99">
            <v>20190000078</v>
          </cell>
          <cell r="AB99" t="str">
            <v>RDA_INDAGINE-20190000352</v>
          </cell>
          <cell r="AC99" t="str">
            <v>FABIO GRANDATI, Davide Angelucci, AVV. VITTORIO VIGANO', Damiano Lipani, alessandro rampulla, Avv. Fabio Scotti, Pietro Caruso, Avv. Fabio Rigamonti</v>
          </cell>
        </row>
        <row r="100">
          <cell r="B100">
            <v>20190000327</v>
          </cell>
          <cell r="C100" t="str">
            <v>STANDARD</v>
          </cell>
          <cell r="E100" t="str">
            <v>PERSONA_FISICA</v>
          </cell>
          <cell r="F100" t="str">
            <v>APPROVED</v>
          </cell>
          <cell r="G100">
            <v>1</v>
          </cell>
          <cell r="H100" t="str">
            <v>Incarico professionale per assistenza legale alle attività aziendali di recupero forzoso dei crediti e difesa in giudizio</v>
          </cell>
          <cell r="I100" t="str">
            <v>Z642761260</v>
          </cell>
          <cell r="J100">
            <v>0</v>
          </cell>
          <cell r="K100" t="str">
            <v>OPEN</v>
          </cell>
          <cell r="L100" t="str">
            <v>23-AFFIDAMENTO IN ECONOMIA - AFFIDAMENTO DIRETTO</v>
          </cell>
          <cell r="M100" t="str">
            <v>P01E00000001</v>
          </cell>
          <cell r="N100">
            <v>2</v>
          </cell>
          <cell r="O100" t="str">
            <v>Avvocati specialisti in recupero crediti</v>
          </cell>
          <cell r="P100" t="str">
            <v>Euro</v>
          </cell>
          <cell r="Q100">
            <v>1</v>
          </cell>
          <cell r="R100">
            <v>3000</v>
          </cell>
          <cell r="S100" t="str">
            <v>11/03/2019</v>
          </cell>
          <cell r="T100" t="str">
            <v>08/03/2019</v>
          </cell>
          <cell r="U100" t="str">
            <v>11/03/2019</v>
          </cell>
          <cell r="X100" t="str">
            <v>01/03/2019</v>
          </cell>
          <cell r="Y100" t="str">
            <v>TROVATO, FRANCESCA</v>
          </cell>
          <cell r="AA100">
            <v>20190000078</v>
          </cell>
          <cell r="AB100" t="str">
            <v>RDA_INDAGINE-20190000352</v>
          </cell>
          <cell r="AC100" t="str">
            <v>FABIO GRANDATI, Davide Angelucci, AVV. VITTORIO VIGANO', Damiano Lipani, alessandro rampulla, Avv. Fabio Scotti, Pietro Caruso, Avv. Fabio Rigamonti</v>
          </cell>
        </row>
        <row r="101">
          <cell r="B101">
            <v>20190000334</v>
          </cell>
          <cell r="C101" t="str">
            <v>STANDARD</v>
          </cell>
          <cell r="F101" t="str">
            <v>APPROVED</v>
          </cell>
          <cell r="G101">
            <v>0</v>
          </cell>
          <cell r="H101" t="str">
            <v>Specialista in Indagini emissioni - Impianto Depurazione di Monza</v>
          </cell>
          <cell r="I101" t="str">
            <v>Z262763F6F</v>
          </cell>
          <cell r="J101">
            <v>0</v>
          </cell>
          <cell r="K101" t="str">
            <v>OPEN</v>
          </cell>
          <cell r="L101" t="str">
            <v>23-AFFIDAMENTO IN ECONOMIA - AFFIDAMENTO DIRETTO</v>
          </cell>
          <cell r="M101" t="str">
            <v>P02F02000001</v>
          </cell>
          <cell r="N101">
            <v>1</v>
          </cell>
          <cell r="O101" t="str">
            <v>Specialista in Indagini Ambientali</v>
          </cell>
          <cell r="P101" t="str">
            <v>Euro</v>
          </cell>
          <cell r="Q101">
            <v>1</v>
          </cell>
          <cell r="R101">
            <v>1200</v>
          </cell>
          <cell r="S101" t="str">
            <v>08/03/2019</v>
          </cell>
          <cell r="T101" t="str">
            <v>08/03/2019</v>
          </cell>
          <cell r="X101" t="str">
            <v>04/03/2019</v>
          </cell>
          <cell r="Y101" t="str">
            <v>MARIANI, ENRICO</v>
          </cell>
          <cell r="AB101" t="str">
            <v>RDA_ACQ_PRO-20190001077</v>
          </cell>
          <cell r="AC101" t="str">
            <v>FILOMENO, DANIELA</v>
          </cell>
        </row>
        <row r="102">
          <cell r="B102">
            <v>20190000334</v>
          </cell>
          <cell r="C102" t="str">
            <v>STANDARD</v>
          </cell>
          <cell r="F102" t="str">
            <v>APPROVED</v>
          </cell>
          <cell r="G102">
            <v>0</v>
          </cell>
          <cell r="H102" t="str">
            <v>Specialista in Indagini emissioni - Impianto Depurazione di Monza</v>
          </cell>
          <cell r="I102" t="str">
            <v>Z262763F6F</v>
          </cell>
          <cell r="J102">
            <v>0</v>
          </cell>
          <cell r="K102" t="str">
            <v>OPEN</v>
          </cell>
          <cell r="L102" t="str">
            <v>23-AFFIDAMENTO IN ECONOMIA - AFFIDAMENTO DIRETTO</v>
          </cell>
          <cell r="M102" t="str">
            <v>P02F02000001</v>
          </cell>
          <cell r="N102">
            <v>2</v>
          </cell>
          <cell r="O102" t="str">
            <v>Specialista in Indagini Ambientali</v>
          </cell>
          <cell r="P102" t="str">
            <v>Euro</v>
          </cell>
          <cell r="Q102">
            <v>1</v>
          </cell>
          <cell r="R102">
            <v>48</v>
          </cell>
          <cell r="S102" t="str">
            <v>08/03/2019</v>
          </cell>
          <cell r="T102" t="str">
            <v>08/03/2019</v>
          </cell>
          <cell r="X102" t="str">
            <v>04/03/2019</v>
          </cell>
          <cell r="Y102" t="str">
            <v>MARIANI, ENRICO</v>
          </cell>
          <cell r="AB102" t="str">
            <v>RDA_ACQ_PRO-20190001077</v>
          </cell>
          <cell r="AC102" t="str">
            <v>FILOMENO, DANIELA</v>
          </cell>
        </row>
        <row r="103">
          <cell r="B103">
            <v>20190000340</v>
          </cell>
          <cell r="C103" t="str">
            <v>STANDARD</v>
          </cell>
          <cell r="E103" t="str">
            <v>PERSONA_FISICA</v>
          </cell>
          <cell r="F103" t="str">
            <v>APPROVED</v>
          </cell>
          <cell r="G103">
            <v>0</v>
          </cell>
          <cell r="H103" t="str">
            <v>Incarico per attività di domiciliatario nel procedimento Brianzacque Srl/Program di Autonoleggio Fiorentino Srl</v>
          </cell>
          <cell r="I103" t="str">
            <v>ZEF1B4C071</v>
          </cell>
          <cell r="J103">
            <v>0</v>
          </cell>
          <cell r="K103" t="str">
            <v>OPEN</v>
          </cell>
          <cell r="L103" t="str">
            <v>23-AFFIDAMENTO IN ECONOMIA - AFFIDAMENTO DIRETTO</v>
          </cell>
          <cell r="M103" t="str">
            <v>P01E00000002</v>
          </cell>
          <cell r="N103">
            <v>1</v>
          </cell>
          <cell r="O103" t="str">
            <v>Avvocati specialista in diritto civile</v>
          </cell>
          <cell r="P103" t="str">
            <v>Euro</v>
          </cell>
          <cell r="Q103">
            <v>1</v>
          </cell>
          <cell r="R103">
            <v>240</v>
          </cell>
          <cell r="S103" t="str">
            <v>05/03/2019</v>
          </cell>
          <cell r="T103" t="str">
            <v>05/03/2019</v>
          </cell>
          <cell r="X103" t="str">
            <v>05/03/2019</v>
          </cell>
          <cell r="Y103" t="str">
            <v>VILLA, ANTONELLA PAOLA</v>
          </cell>
          <cell r="AB103" t="str">
            <v>RDA_ONE_SUPP-20190001089</v>
          </cell>
          <cell r="AC103" t="str">
            <v>NA</v>
          </cell>
        </row>
        <row r="104">
          <cell r="B104">
            <v>20190000340</v>
          </cell>
          <cell r="C104" t="str">
            <v>STANDARD</v>
          </cell>
          <cell r="E104" t="str">
            <v>PERSONA_FISICA</v>
          </cell>
          <cell r="F104" t="str">
            <v>APPROVED</v>
          </cell>
          <cell r="G104">
            <v>0</v>
          </cell>
          <cell r="H104" t="str">
            <v>Incarico per attività di domiciliatario nel procedimento Brianzacque Srl/Program di Autonoleggio Fiorentino Srl</v>
          </cell>
          <cell r="I104" t="str">
            <v>ZEF1B4C071</v>
          </cell>
          <cell r="J104">
            <v>0</v>
          </cell>
          <cell r="K104" t="str">
            <v>OPEN</v>
          </cell>
          <cell r="L104" t="str">
            <v>23-AFFIDAMENTO IN ECONOMIA - AFFIDAMENTO DIRETTO</v>
          </cell>
          <cell r="M104" t="str">
            <v>P01E00000002</v>
          </cell>
          <cell r="N104">
            <v>2</v>
          </cell>
          <cell r="O104" t="str">
            <v>Avvocati specialista in diritto civile</v>
          </cell>
          <cell r="P104" t="str">
            <v>Euro</v>
          </cell>
          <cell r="Q104">
            <v>1</v>
          </cell>
          <cell r="R104">
            <v>73.599999999999994</v>
          </cell>
          <cell r="S104" t="str">
            <v>05/03/2019</v>
          </cell>
          <cell r="T104" t="str">
            <v>05/03/2019</v>
          </cell>
          <cell r="X104" t="str">
            <v>05/03/2019</v>
          </cell>
          <cell r="Y104" t="str">
            <v>VILLA, ANTONELLA PAOLA</v>
          </cell>
          <cell r="AB104" t="str">
            <v>RDA_ONE_SUPP-20190001089</v>
          </cell>
          <cell r="AC104" t="str">
            <v>NA</v>
          </cell>
        </row>
        <row r="105">
          <cell r="B105">
            <v>20190000341</v>
          </cell>
          <cell r="C105" t="str">
            <v>STANDARD</v>
          </cell>
          <cell r="E105" t="str">
            <v>PERSONA_FISICA</v>
          </cell>
          <cell r="F105" t="str">
            <v>APPROVED</v>
          </cell>
          <cell r="G105">
            <v>0</v>
          </cell>
          <cell r="H105" t="str">
            <v>Supporto tecnico per l'implementazione di una piattaforma di gestione di dati energetici</v>
          </cell>
          <cell r="I105" t="str">
            <v>Z04276D22A</v>
          </cell>
          <cell r="J105">
            <v>0</v>
          </cell>
          <cell r="K105" t="str">
            <v>OPEN</v>
          </cell>
          <cell r="L105" t="str">
            <v>23-AFFIDAMENTO IN ECONOMIA - AFFIDAMENTO DIRETTO</v>
          </cell>
          <cell r="M105" t="str">
            <v>P01W03000001</v>
          </cell>
          <cell r="N105">
            <v>2</v>
          </cell>
          <cell r="O105" t="str">
            <v>Consulenza Generale in materia di Energia</v>
          </cell>
          <cell r="P105" t="str">
            <v>Euro</v>
          </cell>
          <cell r="Q105">
            <v>1</v>
          </cell>
          <cell r="R105">
            <v>78</v>
          </cell>
          <cell r="S105" t="str">
            <v>06/03/2019</v>
          </cell>
          <cell r="T105" t="str">
            <v>06/03/2019</v>
          </cell>
          <cell r="X105" t="str">
            <v>05/03/2019</v>
          </cell>
          <cell r="Y105" t="str">
            <v>FERAZZINI, MASSIMILIANO</v>
          </cell>
          <cell r="AB105" t="str">
            <v>RDA_ONE_SUPP-20190001182</v>
          </cell>
          <cell r="AC105" t="str">
            <v>NA</v>
          </cell>
        </row>
        <row r="106">
          <cell r="B106">
            <v>20190000341</v>
          </cell>
          <cell r="C106" t="str">
            <v>STANDARD</v>
          </cell>
          <cell r="E106" t="str">
            <v>PERSONA_FISICA</v>
          </cell>
          <cell r="F106" t="str">
            <v>APPROVED</v>
          </cell>
          <cell r="G106">
            <v>0</v>
          </cell>
          <cell r="H106" t="str">
            <v>Supporto tecnico per l'implementazione di una piattaforma di gestione di dati energetici</v>
          </cell>
          <cell r="I106" t="str">
            <v>Z04276D22A</v>
          </cell>
          <cell r="J106">
            <v>0</v>
          </cell>
          <cell r="K106" t="str">
            <v>OPEN</v>
          </cell>
          <cell r="L106" t="str">
            <v>23-AFFIDAMENTO IN ECONOMIA - AFFIDAMENTO DIRETTO</v>
          </cell>
          <cell r="M106" t="str">
            <v>P01W03000001</v>
          </cell>
          <cell r="N106">
            <v>1</v>
          </cell>
          <cell r="O106" t="str">
            <v>Consulenza Generale in materia di Energia</v>
          </cell>
          <cell r="P106" t="str">
            <v>Euro</v>
          </cell>
          <cell r="Q106">
            <v>1</v>
          </cell>
          <cell r="R106">
            <v>1950</v>
          </cell>
          <cell r="S106" t="str">
            <v>06/03/2019</v>
          </cell>
          <cell r="T106" t="str">
            <v>06/03/2019</v>
          </cell>
          <cell r="X106" t="str">
            <v>05/03/2019</v>
          </cell>
          <cell r="Y106" t="str">
            <v>FERAZZINI, MASSIMILIANO</v>
          </cell>
          <cell r="AB106" t="str">
            <v>RDA_ONE_SUPP-20190001182</v>
          </cell>
          <cell r="AC106" t="str">
            <v>NA</v>
          </cell>
        </row>
        <row r="107">
          <cell r="B107">
            <v>20190000344</v>
          </cell>
          <cell r="C107" t="str">
            <v>BLANKET</v>
          </cell>
          <cell r="D107">
            <v>4723.1899999999996</v>
          </cell>
          <cell r="E107" t="str">
            <v>PERSONA_FISICA</v>
          </cell>
          <cell r="F107" t="str">
            <v>APPROVED</v>
          </cell>
          <cell r="G107">
            <v>0</v>
          </cell>
          <cell r="H107" t="str">
            <v>Incarico per collaudo tecnico/amministrativo in corso d’opera e finale con revisione contabile, relativo ai lavori di potenziamento della rete fognaria di Via Moneta/Ferrario - Comune di Besana Brianza - FOBZ181103</v>
          </cell>
          <cell r="I107" t="str">
            <v>ZEC276E97A</v>
          </cell>
          <cell r="J107">
            <v>0</v>
          </cell>
          <cell r="L107" t="str">
            <v>23-AFFIDAMENTO IN ECONOMIA - AFFIDAMENTO DIRETTO</v>
          </cell>
          <cell r="M107" t="str">
            <v>P02C01000001</v>
          </cell>
          <cell r="N107">
            <v>1</v>
          </cell>
          <cell r="O107" t="str">
            <v>Specialista in Collaudo Tecnico Amministrativo di Reti Fognarie</v>
          </cell>
          <cell r="P107" t="str">
            <v>Euro</v>
          </cell>
          <cell r="Q107">
            <v>1</v>
          </cell>
          <cell r="S107" t="str">
            <v>06/03/2019</v>
          </cell>
          <cell r="T107" t="str">
            <v>06/03/2019</v>
          </cell>
          <cell r="X107" t="str">
            <v>05/03/2019</v>
          </cell>
          <cell r="Z107" t="str">
            <v>FERAZZINI, MASSIMILIANO</v>
          </cell>
          <cell r="AA107">
            <v>20190000084</v>
          </cell>
          <cell r="AC107" t="str">
            <v>BMB INGEGNERIA SRL, ing. Luca Comitti, Ing. Pier Carlo Beretta, MASSIMILIANO DE ROSE, YDROS INGEGNERIA</v>
          </cell>
        </row>
        <row r="108">
          <cell r="B108">
            <v>20190000344</v>
          </cell>
          <cell r="C108" t="str">
            <v>BLANKET</v>
          </cell>
          <cell r="D108">
            <v>4723.1899999999996</v>
          </cell>
          <cell r="E108" t="str">
            <v>PERSONA_FISICA</v>
          </cell>
          <cell r="F108" t="str">
            <v>APPROVED</v>
          </cell>
          <cell r="G108">
            <v>0</v>
          </cell>
          <cell r="H108" t="str">
            <v>Incarico per collaudo tecnico/amministrativo in corso d’opera e finale con revisione contabile, relativo ai lavori di potenziamento della rete fognaria di Via Moneta/Ferrario - Comune di Besana Brianza - FOBZ181103</v>
          </cell>
          <cell r="I108" t="str">
            <v>ZEC276E97A</v>
          </cell>
          <cell r="J108">
            <v>0</v>
          </cell>
          <cell r="L108" t="str">
            <v>23-AFFIDAMENTO IN ECONOMIA - AFFIDAMENTO DIRETTO</v>
          </cell>
          <cell r="M108" t="str">
            <v>P02C01000001</v>
          </cell>
          <cell r="N108">
            <v>2</v>
          </cell>
          <cell r="O108" t="str">
            <v>Specialista in Collaudo Tecnico Amministrativo di Reti Fognarie</v>
          </cell>
          <cell r="P108" t="str">
            <v>Euro</v>
          </cell>
          <cell r="Q108">
            <v>1</v>
          </cell>
          <cell r="S108" t="str">
            <v>06/03/2019</v>
          </cell>
          <cell r="T108" t="str">
            <v>06/03/2019</v>
          </cell>
          <cell r="X108" t="str">
            <v>05/03/2019</v>
          </cell>
          <cell r="Z108" t="str">
            <v>FERAZZINI, MASSIMILIANO</v>
          </cell>
          <cell r="AA108">
            <v>20190000084</v>
          </cell>
          <cell r="AC108" t="str">
            <v>BMB INGEGNERIA SRL, ing. Luca Comitti, Ing. Pier Carlo Beretta, MASSIMILIANO DE ROSE, YDROS INGEGNERIA</v>
          </cell>
        </row>
        <row r="109">
          <cell r="B109">
            <v>20190000364</v>
          </cell>
          <cell r="C109" t="str">
            <v>STANDARD</v>
          </cell>
          <cell r="F109" t="str">
            <v>APPROVED</v>
          </cell>
          <cell r="G109">
            <v>0</v>
          </cell>
          <cell r="H109" t="str">
            <v>Assistenza legale per infortunio cantiere Via Primavera - Desio</v>
          </cell>
          <cell r="I109" t="str">
            <v>ZAC2782691</v>
          </cell>
          <cell r="J109">
            <v>0</v>
          </cell>
          <cell r="K109" t="str">
            <v>OPEN</v>
          </cell>
          <cell r="L109" t="str">
            <v>23-AFFIDAMENTO IN ECONOMIA - AFFIDAMENTO DIRETTO</v>
          </cell>
          <cell r="M109" t="str">
            <v>P01J00000003</v>
          </cell>
          <cell r="N109">
            <v>1</v>
          </cell>
          <cell r="O109" t="str">
            <v>Avvocati esperti in Diritto Penale - contenzioso legale</v>
          </cell>
          <cell r="P109" t="str">
            <v>Euro</v>
          </cell>
          <cell r="Q109">
            <v>1</v>
          </cell>
          <cell r="R109">
            <v>1125</v>
          </cell>
          <cell r="S109" t="str">
            <v>11/03/2019</v>
          </cell>
          <cell r="T109" t="str">
            <v>11/03/2019</v>
          </cell>
          <cell r="X109" t="str">
            <v>11/03/2019</v>
          </cell>
          <cell r="Y109" t="str">
            <v>FERAZZINI, MASSIMILIANO</v>
          </cell>
          <cell r="AB109" t="str">
            <v>RDA_ONE_SUPP-20190001303</v>
          </cell>
          <cell r="AC109" t="str">
            <v>NA</v>
          </cell>
        </row>
        <row r="110">
          <cell r="B110">
            <v>20190000364</v>
          </cell>
          <cell r="C110" t="str">
            <v>STANDARD</v>
          </cell>
          <cell r="F110" t="str">
            <v>APPROVED</v>
          </cell>
          <cell r="G110">
            <v>0</v>
          </cell>
          <cell r="H110" t="str">
            <v>Assistenza legale per infortunio cantiere Via Primavera - Desio</v>
          </cell>
          <cell r="I110" t="str">
            <v>ZAC2782691</v>
          </cell>
          <cell r="J110">
            <v>0</v>
          </cell>
          <cell r="K110" t="str">
            <v>OPEN</v>
          </cell>
          <cell r="L110" t="str">
            <v>23-AFFIDAMENTO IN ECONOMIA - AFFIDAMENTO DIRETTO</v>
          </cell>
          <cell r="M110" t="str">
            <v>P01J00000003</v>
          </cell>
          <cell r="N110">
            <v>2</v>
          </cell>
          <cell r="O110" t="str">
            <v>Avvocati esperti in Diritto Penale - contenzioso legale</v>
          </cell>
          <cell r="P110" t="str">
            <v>Euro</v>
          </cell>
          <cell r="Q110">
            <v>1</v>
          </cell>
          <cell r="R110">
            <v>45</v>
          </cell>
          <cell r="S110" t="str">
            <v>11/03/2019</v>
          </cell>
          <cell r="T110" t="str">
            <v>11/03/2019</v>
          </cell>
          <cell r="X110" t="str">
            <v>11/03/2019</v>
          </cell>
          <cell r="Y110" t="str">
            <v>FERAZZINI, MASSIMILIANO</v>
          </cell>
          <cell r="AB110" t="str">
            <v>RDA_ONE_SUPP-20190001303</v>
          </cell>
          <cell r="AC110" t="str">
            <v>NA</v>
          </cell>
        </row>
        <row r="111">
          <cell r="B111">
            <v>20190000377</v>
          </cell>
          <cell r="C111" t="str">
            <v>STANDARD</v>
          </cell>
          <cell r="E111" t="str">
            <v>PERSONA_FISICA</v>
          </cell>
          <cell r="F111" t="str">
            <v>APPROVED</v>
          </cell>
          <cell r="G111">
            <v>1</v>
          </cell>
          <cell r="H111" t="str">
            <v>Professionista Tecnico Esperto in Impianti Elettrici</v>
          </cell>
          <cell r="I111" t="str">
            <v>ZC72788BF8</v>
          </cell>
          <cell r="J111">
            <v>0</v>
          </cell>
          <cell r="K111" t="str">
            <v>OPEN</v>
          </cell>
          <cell r="L111" t="str">
            <v>23-AFFIDAMENTO IN ECONOMIA - AFFIDAMENTO DIRETTO</v>
          </cell>
          <cell r="M111" t="str">
            <v>P02A02000001</v>
          </cell>
          <cell r="N111">
            <v>23</v>
          </cell>
          <cell r="O111" t="str">
            <v>Professionista Tecnico Esperto in Impianti Elettrici</v>
          </cell>
          <cell r="P111" t="str">
            <v>Euro</v>
          </cell>
          <cell r="Q111">
            <v>1</v>
          </cell>
          <cell r="R111">
            <v>68.33</v>
          </cell>
          <cell r="S111" t="str">
            <v>18/04/2019</v>
          </cell>
          <cell r="T111" t="str">
            <v>15/03/2019</v>
          </cell>
          <cell r="U111" t="str">
            <v>18/04/2019</v>
          </cell>
          <cell r="X111" t="str">
            <v>12/03/2019</v>
          </cell>
          <cell r="Y111" t="str">
            <v>PESSETTO, GIUSEPPE</v>
          </cell>
          <cell r="AB111" t="str">
            <v>RDA_ACQ_PRO-20190001718</v>
          </cell>
          <cell r="AC111" t="str">
            <v>CALVI, LUCIANO MARIO</v>
          </cell>
        </row>
        <row r="112">
          <cell r="B112">
            <v>20190000377</v>
          </cell>
          <cell r="C112" t="str">
            <v>STANDARD</v>
          </cell>
          <cell r="E112" t="str">
            <v>PERSONA_FISICA</v>
          </cell>
          <cell r="F112" t="str">
            <v>APPROVED</v>
          </cell>
          <cell r="G112">
            <v>1</v>
          </cell>
          <cell r="H112" t="str">
            <v>Professionista Tecnico Esperto in Impianti Elettrici</v>
          </cell>
          <cell r="I112" t="str">
            <v>ZC72788BF8</v>
          </cell>
          <cell r="J112">
            <v>0</v>
          </cell>
          <cell r="K112" t="str">
            <v>OPEN</v>
          </cell>
          <cell r="L112" t="str">
            <v>23-AFFIDAMENTO IN ECONOMIA - AFFIDAMENTO DIRETTO</v>
          </cell>
          <cell r="M112" t="str">
            <v>P02A02000001</v>
          </cell>
          <cell r="N112">
            <v>25</v>
          </cell>
          <cell r="O112" t="str">
            <v>Professionista Tecnico Esperto in Impianti Elettrici</v>
          </cell>
          <cell r="P112" t="str">
            <v>Euro</v>
          </cell>
          <cell r="Q112">
            <v>1</v>
          </cell>
          <cell r="R112">
            <v>68.34</v>
          </cell>
          <cell r="S112" t="str">
            <v>18/04/2019</v>
          </cell>
          <cell r="T112" t="str">
            <v>15/03/2019</v>
          </cell>
          <cell r="U112" t="str">
            <v>18/04/2019</v>
          </cell>
          <cell r="X112" t="str">
            <v>12/03/2019</v>
          </cell>
          <cell r="Y112" t="str">
            <v>PESSETTO, GIUSEPPE</v>
          </cell>
          <cell r="AB112" t="str">
            <v>RDA_ACQ_PRO-20190001718</v>
          </cell>
          <cell r="AC112" t="str">
            <v>CALVI, LUCIANO MARIO</v>
          </cell>
        </row>
        <row r="113">
          <cell r="B113">
            <v>20190000377</v>
          </cell>
          <cell r="C113" t="str">
            <v>STANDARD</v>
          </cell>
          <cell r="E113" t="str">
            <v>PERSONA_FISICA</v>
          </cell>
          <cell r="F113" t="str">
            <v>APPROVED</v>
          </cell>
          <cell r="G113">
            <v>1</v>
          </cell>
          <cell r="H113" t="str">
            <v>Professionista Tecnico Esperto in Impianti Elettrici</v>
          </cell>
          <cell r="I113" t="str">
            <v>ZC72788BF8</v>
          </cell>
          <cell r="J113">
            <v>0</v>
          </cell>
          <cell r="K113" t="str">
            <v>OPEN</v>
          </cell>
          <cell r="L113" t="str">
            <v>23-AFFIDAMENTO IN ECONOMIA - AFFIDAMENTO DIRETTO</v>
          </cell>
          <cell r="M113" t="str">
            <v>P02A02000001</v>
          </cell>
          <cell r="N113">
            <v>26</v>
          </cell>
          <cell r="O113" t="str">
            <v>Professionista Tecnico Esperto in Impianti Elettrici</v>
          </cell>
          <cell r="P113" t="str">
            <v>Euro</v>
          </cell>
          <cell r="Q113">
            <v>1</v>
          </cell>
          <cell r="R113">
            <v>68.34</v>
          </cell>
          <cell r="S113" t="str">
            <v>18/04/2019</v>
          </cell>
          <cell r="T113" t="str">
            <v>15/03/2019</v>
          </cell>
          <cell r="U113" t="str">
            <v>18/04/2019</v>
          </cell>
          <cell r="X113" t="str">
            <v>12/03/2019</v>
          </cell>
          <cell r="Y113" t="str">
            <v>PESSETTO, GIUSEPPE</v>
          </cell>
          <cell r="AB113" t="str">
            <v>RDA_ACQ_PRO-20190001718</v>
          </cell>
          <cell r="AC113" t="str">
            <v>CALVI, LUCIANO MARIO</v>
          </cell>
        </row>
        <row r="114">
          <cell r="B114">
            <v>20190000377</v>
          </cell>
          <cell r="C114" t="str">
            <v>STANDARD</v>
          </cell>
          <cell r="E114" t="str">
            <v>PERSONA_FISICA</v>
          </cell>
          <cell r="F114" t="str">
            <v>APPROVED</v>
          </cell>
          <cell r="G114">
            <v>1</v>
          </cell>
          <cell r="H114" t="str">
            <v>Professionista Tecnico Esperto in Impianti Elettrici</v>
          </cell>
          <cell r="I114" t="str">
            <v>ZC72788BF8</v>
          </cell>
          <cell r="J114">
            <v>0</v>
          </cell>
          <cell r="K114" t="str">
            <v>OPEN</v>
          </cell>
          <cell r="L114" t="str">
            <v>23-AFFIDAMENTO IN ECONOMIA - AFFIDAMENTO DIRETTO</v>
          </cell>
          <cell r="M114" t="str">
            <v>P02A02000001</v>
          </cell>
          <cell r="N114">
            <v>30</v>
          </cell>
          <cell r="O114" t="str">
            <v>Professionista Tecnico Esperto in Impianti Elettrici</v>
          </cell>
          <cell r="P114" t="str">
            <v>Euro</v>
          </cell>
          <cell r="Q114">
            <v>1</v>
          </cell>
          <cell r="R114">
            <v>68.34</v>
          </cell>
          <cell r="S114" t="str">
            <v>18/04/2019</v>
          </cell>
          <cell r="T114" t="str">
            <v>15/03/2019</v>
          </cell>
          <cell r="U114" t="str">
            <v>18/04/2019</v>
          </cell>
          <cell r="X114" t="str">
            <v>12/03/2019</v>
          </cell>
          <cell r="Y114" t="str">
            <v>PESSETTO, GIUSEPPE</v>
          </cell>
          <cell r="AB114" t="str">
            <v>RDA_ACQ_PRO-20190001718</v>
          </cell>
          <cell r="AC114" t="str">
            <v>CALVI, LUCIANO MARIO</v>
          </cell>
        </row>
        <row r="115">
          <cell r="B115">
            <v>20190000377</v>
          </cell>
          <cell r="C115" t="str">
            <v>STANDARD</v>
          </cell>
          <cell r="E115" t="str">
            <v>PERSONA_FISICA</v>
          </cell>
          <cell r="F115" t="str">
            <v>APPROVED</v>
          </cell>
          <cell r="G115">
            <v>1</v>
          </cell>
          <cell r="H115" t="str">
            <v>Professionista Tecnico Esperto in Impianti Elettrici</v>
          </cell>
          <cell r="I115" t="str">
            <v>ZC72788BF8</v>
          </cell>
          <cell r="J115">
            <v>0</v>
          </cell>
          <cell r="K115" t="str">
            <v>OPEN</v>
          </cell>
          <cell r="L115" t="str">
            <v>23-AFFIDAMENTO IN ECONOMIA - AFFIDAMENTO DIRETTO</v>
          </cell>
          <cell r="M115" t="str">
            <v>P02A02000001</v>
          </cell>
          <cell r="N115">
            <v>4</v>
          </cell>
          <cell r="O115" t="str">
            <v>Professionista Tecnico Esperto in Impianti Elettrici</v>
          </cell>
          <cell r="P115" t="str">
            <v>Euro</v>
          </cell>
          <cell r="Q115">
            <v>1</v>
          </cell>
          <cell r="R115">
            <v>1366.66</v>
          </cell>
          <cell r="S115" t="str">
            <v>18/04/2019</v>
          </cell>
          <cell r="T115" t="str">
            <v>15/03/2019</v>
          </cell>
          <cell r="U115" t="str">
            <v>18/04/2019</v>
          </cell>
          <cell r="X115" t="str">
            <v>12/03/2019</v>
          </cell>
          <cell r="Y115" t="str">
            <v>PESSETTO, GIUSEPPE</v>
          </cell>
          <cell r="AB115" t="str">
            <v>RDA_ACQ_PRO-20190001718</v>
          </cell>
          <cell r="AC115" t="str">
            <v>CALVI, LUCIANO MARIO</v>
          </cell>
        </row>
        <row r="116">
          <cell r="B116">
            <v>20190000377</v>
          </cell>
          <cell r="C116" t="str">
            <v>STANDARD</v>
          </cell>
          <cell r="E116" t="str">
            <v>PERSONA_FISICA</v>
          </cell>
          <cell r="F116" t="str">
            <v>APPROVED</v>
          </cell>
          <cell r="G116">
            <v>1</v>
          </cell>
          <cell r="H116" t="str">
            <v>Professionista Tecnico Esperto in Impianti Elettrici</v>
          </cell>
          <cell r="I116" t="str">
            <v>ZC72788BF8</v>
          </cell>
          <cell r="J116">
            <v>0</v>
          </cell>
          <cell r="K116" t="str">
            <v>OPEN</v>
          </cell>
          <cell r="L116" t="str">
            <v>23-AFFIDAMENTO IN ECONOMIA - AFFIDAMENTO DIRETTO</v>
          </cell>
          <cell r="M116" t="str">
            <v>P02A02000001</v>
          </cell>
          <cell r="N116">
            <v>8</v>
          </cell>
          <cell r="O116" t="str">
            <v>Professionista Tecnico Esperto in Impianti Elettrici</v>
          </cell>
          <cell r="P116" t="str">
            <v>Euro</v>
          </cell>
          <cell r="Q116">
            <v>1</v>
          </cell>
          <cell r="R116">
            <v>1366.66</v>
          </cell>
          <cell r="S116" t="str">
            <v>18/04/2019</v>
          </cell>
          <cell r="T116" t="str">
            <v>15/03/2019</v>
          </cell>
          <cell r="U116" t="str">
            <v>18/04/2019</v>
          </cell>
          <cell r="X116" t="str">
            <v>12/03/2019</v>
          </cell>
          <cell r="Y116" t="str">
            <v>PESSETTO, GIUSEPPE</v>
          </cell>
          <cell r="AB116" t="str">
            <v>RDA_ACQ_PRO-20190001718</v>
          </cell>
          <cell r="AC116" t="str">
            <v>CALVI, LUCIANO MARIO</v>
          </cell>
        </row>
        <row r="117">
          <cell r="B117">
            <v>20190000377</v>
          </cell>
          <cell r="C117" t="str">
            <v>STANDARD</v>
          </cell>
          <cell r="E117" t="str">
            <v>PERSONA_FISICA</v>
          </cell>
          <cell r="F117" t="str">
            <v>APPROVED</v>
          </cell>
          <cell r="G117">
            <v>1</v>
          </cell>
          <cell r="H117" t="str">
            <v>Professionista Tecnico Esperto in Impianti Elettrici</v>
          </cell>
          <cell r="I117" t="str">
            <v>ZC72788BF8</v>
          </cell>
          <cell r="J117">
            <v>0</v>
          </cell>
          <cell r="K117" t="str">
            <v>OPEN</v>
          </cell>
          <cell r="L117" t="str">
            <v>23-AFFIDAMENTO IN ECONOMIA - AFFIDAMENTO DIRETTO</v>
          </cell>
          <cell r="M117" t="str">
            <v>P02A02000001</v>
          </cell>
          <cell r="N117">
            <v>22</v>
          </cell>
          <cell r="O117" t="str">
            <v>Professionista Tecnico Esperto in Impianti Elettrici</v>
          </cell>
          <cell r="P117" t="str">
            <v>Euro</v>
          </cell>
          <cell r="Q117">
            <v>1</v>
          </cell>
          <cell r="R117">
            <v>68.33</v>
          </cell>
          <cell r="S117" t="str">
            <v>18/04/2019</v>
          </cell>
          <cell r="T117" t="str">
            <v>15/03/2019</v>
          </cell>
          <cell r="U117" t="str">
            <v>18/04/2019</v>
          </cell>
          <cell r="X117" t="str">
            <v>12/03/2019</v>
          </cell>
          <cell r="Y117" t="str">
            <v>PESSETTO, GIUSEPPE</v>
          </cell>
          <cell r="AB117" t="str">
            <v>RDA_ACQ_PRO-20190001718</v>
          </cell>
          <cell r="AC117" t="str">
            <v>CALVI, LUCIANO MARIO</v>
          </cell>
        </row>
        <row r="118">
          <cell r="B118">
            <v>20190000377</v>
          </cell>
          <cell r="C118" t="str">
            <v>STANDARD</v>
          </cell>
          <cell r="E118" t="str">
            <v>PERSONA_FISICA</v>
          </cell>
          <cell r="F118" t="str">
            <v>APPROVED</v>
          </cell>
          <cell r="G118">
            <v>1</v>
          </cell>
          <cell r="H118" t="str">
            <v>Professionista Tecnico Esperto in Impianti Elettrici</v>
          </cell>
          <cell r="I118" t="str">
            <v>ZC72788BF8</v>
          </cell>
          <cell r="J118">
            <v>0</v>
          </cell>
          <cell r="K118" t="str">
            <v>OPEN</v>
          </cell>
          <cell r="L118" t="str">
            <v>23-AFFIDAMENTO IN ECONOMIA - AFFIDAMENTO DIRETTO</v>
          </cell>
          <cell r="M118" t="str">
            <v>P02A02000001</v>
          </cell>
          <cell r="N118">
            <v>1</v>
          </cell>
          <cell r="O118" t="str">
            <v>Professionista Tecnico Esperto in Impianti Elettrici</v>
          </cell>
          <cell r="P118" t="str">
            <v>Euro</v>
          </cell>
          <cell r="Q118">
            <v>1</v>
          </cell>
          <cell r="R118">
            <v>1366.66</v>
          </cell>
          <cell r="S118" t="str">
            <v>18/04/2019</v>
          </cell>
          <cell r="T118" t="str">
            <v>15/03/2019</v>
          </cell>
          <cell r="U118" t="str">
            <v>18/04/2019</v>
          </cell>
          <cell r="X118" t="str">
            <v>12/03/2019</v>
          </cell>
          <cell r="Y118" t="str">
            <v>PESSETTO, GIUSEPPE</v>
          </cell>
          <cell r="AB118" t="str">
            <v>RDA_ACQ_PRO-20190001718</v>
          </cell>
          <cell r="AC118" t="str">
            <v>CALVI, LUCIANO MARIO</v>
          </cell>
        </row>
        <row r="119">
          <cell r="B119">
            <v>20190000377</v>
          </cell>
          <cell r="C119" t="str">
            <v>STANDARD</v>
          </cell>
          <cell r="E119" t="str">
            <v>PERSONA_FISICA</v>
          </cell>
          <cell r="F119" t="str">
            <v>APPROVED</v>
          </cell>
          <cell r="G119">
            <v>1</v>
          </cell>
          <cell r="H119" t="str">
            <v>Professionista Tecnico Esperto in Impianti Elettrici</v>
          </cell>
          <cell r="I119" t="str">
            <v>ZC72788BF8</v>
          </cell>
          <cell r="J119">
            <v>0</v>
          </cell>
          <cell r="K119" t="str">
            <v>OPEN</v>
          </cell>
          <cell r="L119" t="str">
            <v>23-AFFIDAMENTO IN ECONOMIA - AFFIDAMENTO DIRETTO</v>
          </cell>
          <cell r="M119" t="str">
            <v>P02A02000001</v>
          </cell>
          <cell r="N119">
            <v>3</v>
          </cell>
          <cell r="O119" t="str">
            <v>Professionista Tecnico Esperto in Impianti Elettrici</v>
          </cell>
          <cell r="P119" t="str">
            <v>Euro</v>
          </cell>
          <cell r="Q119">
            <v>1</v>
          </cell>
          <cell r="R119">
            <v>1366.66</v>
          </cell>
          <cell r="S119" t="str">
            <v>18/04/2019</v>
          </cell>
          <cell r="T119" t="str">
            <v>15/03/2019</v>
          </cell>
          <cell r="U119" t="str">
            <v>18/04/2019</v>
          </cell>
          <cell r="X119" t="str">
            <v>12/03/2019</v>
          </cell>
          <cell r="Y119" t="str">
            <v>PESSETTO, GIUSEPPE</v>
          </cell>
          <cell r="AB119" t="str">
            <v>RDA_ACQ_PRO-20190001718</v>
          </cell>
          <cell r="AC119" t="str">
            <v>CALVI, LUCIANO MARIO</v>
          </cell>
        </row>
        <row r="120">
          <cell r="B120">
            <v>20190000377</v>
          </cell>
          <cell r="C120" t="str">
            <v>STANDARD</v>
          </cell>
          <cell r="E120" t="str">
            <v>PERSONA_FISICA</v>
          </cell>
          <cell r="F120" t="str">
            <v>APPROVED</v>
          </cell>
          <cell r="G120">
            <v>1</v>
          </cell>
          <cell r="H120" t="str">
            <v>Professionista Tecnico Esperto in Impianti Elettrici</v>
          </cell>
          <cell r="I120" t="str">
            <v>ZC72788BF8</v>
          </cell>
          <cell r="J120">
            <v>0</v>
          </cell>
          <cell r="K120" t="str">
            <v>OPEN</v>
          </cell>
          <cell r="L120" t="str">
            <v>23-AFFIDAMENTO IN ECONOMIA - AFFIDAMENTO DIRETTO</v>
          </cell>
          <cell r="M120" t="str">
            <v>P02A02000001</v>
          </cell>
          <cell r="N120">
            <v>15</v>
          </cell>
          <cell r="O120" t="str">
            <v>Professionista Tecnico Esperto in Impianti Elettrici</v>
          </cell>
          <cell r="P120" t="str">
            <v>Euro</v>
          </cell>
          <cell r="Q120">
            <v>1</v>
          </cell>
          <cell r="R120">
            <v>1366.76</v>
          </cell>
          <cell r="S120" t="str">
            <v>18/04/2019</v>
          </cell>
          <cell r="T120" t="str">
            <v>15/03/2019</v>
          </cell>
          <cell r="U120" t="str">
            <v>18/04/2019</v>
          </cell>
          <cell r="X120" t="str">
            <v>12/03/2019</v>
          </cell>
          <cell r="Y120" t="str">
            <v>PESSETTO, GIUSEPPE</v>
          </cell>
          <cell r="AB120" t="str">
            <v>RDA_ACQ_PRO-20190001718</v>
          </cell>
          <cell r="AC120" t="str">
            <v>CALVI, LUCIANO MARIO</v>
          </cell>
        </row>
        <row r="121">
          <cell r="B121">
            <v>20190000377</v>
          </cell>
          <cell r="C121" t="str">
            <v>STANDARD</v>
          </cell>
          <cell r="E121" t="str">
            <v>PERSONA_FISICA</v>
          </cell>
          <cell r="F121" t="str">
            <v>APPROVED</v>
          </cell>
          <cell r="G121">
            <v>1</v>
          </cell>
          <cell r="H121" t="str">
            <v>Professionista Tecnico Esperto in Impianti Elettrici</v>
          </cell>
          <cell r="I121" t="str">
            <v>ZC72788BF8</v>
          </cell>
          <cell r="J121">
            <v>0</v>
          </cell>
          <cell r="K121" t="str">
            <v>OPEN</v>
          </cell>
          <cell r="L121" t="str">
            <v>23-AFFIDAMENTO IN ECONOMIA - AFFIDAMENTO DIRETTO</v>
          </cell>
          <cell r="M121" t="str">
            <v>P02A02000001</v>
          </cell>
          <cell r="N121">
            <v>17</v>
          </cell>
          <cell r="O121" t="str">
            <v>Professionista Tecnico Esperto in Impianti Elettrici</v>
          </cell>
          <cell r="P121" t="str">
            <v>Euro</v>
          </cell>
          <cell r="Q121">
            <v>1</v>
          </cell>
          <cell r="R121">
            <v>68.33</v>
          </cell>
          <cell r="S121" t="str">
            <v>18/04/2019</v>
          </cell>
          <cell r="T121" t="str">
            <v>15/03/2019</v>
          </cell>
          <cell r="U121" t="str">
            <v>18/04/2019</v>
          </cell>
          <cell r="X121" t="str">
            <v>12/03/2019</v>
          </cell>
          <cell r="Y121" t="str">
            <v>PESSETTO, GIUSEPPE</v>
          </cell>
          <cell r="AB121" t="str">
            <v>RDA_ACQ_PRO-20190001718</v>
          </cell>
          <cell r="AC121" t="str">
            <v>CALVI, LUCIANO MARIO</v>
          </cell>
        </row>
        <row r="122">
          <cell r="B122">
            <v>20190000377</v>
          </cell>
          <cell r="C122" t="str">
            <v>STANDARD</v>
          </cell>
          <cell r="E122" t="str">
            <v>PERSONA_FISICA</v>
          </cell>
          <cell r="F122" t="str">
            <v>APPROVED</v>
          </cell>
          <cell r="G122">
            <v>1</v>
          </cell>
          <cell r="H122" t="str">
            <v>Professionista Tecnico Esperto in Impianti Elettrici</v>
          </cell>
          <cell r="I122" t="str">
            <v>ZC72788BF8</v>
          </cell>
          <cell r="J122">
            <v>0</v>
          </cell>
          <cell r="K122" t="str">
            <v>OPEN</v>
          </cell>
          <cell r="L122" t="str">
            <v>23-AFFIDAMENTO IN ECONOMIA - AFFIDAMENTO DIRETTO</v>
          </cell>
          <cell r="M122" t="str">
            <v>P02A02000001</v>
          </cell>
          <cell r="N122">
            <v>19</v>
          </cell>
          <cell r="O122" t="str">
            <v>Professionista Tecnico Esperto in Impianti Elettrici</v>
          </cell>
          <cell r="P122" t="str">
            <v>Euro</v>
          </cell>
          <cell r="Q122">
            <v>1</v>
          </cell>
          <cell r="R122">
            <v>68.33</v>
          </cell>
          <cell r="S122" t="str">
            <v>18/04/2019</v>
          </cell>
          <cell r="T122" t="str">
            <v>15/03/2019</v>
          </cell>
          <cell r="U122" t="str">
            <v>18/04/2019</v>
          </cell>
          <cell r="X122" t="str">
            <v>12/03/2019</v>
          </cell>
          <cell r="Y122" t="str">
            <v>PESSETTO, GIUSEPPE</v>
          </cell>
          <cell r="AB122" t="str">
            <v>RDA_ACQ_PRO-20190001718</v>
          </cell>
          <cell r="AC122" t="str">
            <v>CALVI, LUCIANO MARIO</v>
          </cell>
        </row>
        <row r="123">
          <cell r="B123">
            <v>20190000377</v>
          </cell>
          <cell r="C123" t="str">
            <v>STANDARD</v>
          </cell>
          <cell r="E123" t="str">
            <v>PERSONA_FISICA</v>
          </cell>
          <cell r="F123" t="str">
            <v>APPROVED</v>
          </cell>
          <cell r="G123">
            <v>1</v>
          </cell>
          <cell r="H123" t="str">
            <v>Professionista Tecnico Esperto in Impianti Elettrici</v>
          </cell>
          <cell r="I123" t="str">
            <v>ZC72788BF8</v>
          </cell>
          <cell r="J123">
            <v>0</v>
          </cell>
          <cell r="K123" t="str">
            <v>OPEN</v>
          </cell>
          <cell r="L123" t="str">
            <v>23-AFFIDAMENTO IN ECONOMIA - AFFIDAMENTO DIRETTO</v>
          </cell>
          <cell r="M123" t="str">
            <v>P02A02000001</v>
          </cell>
          <cell r="N123">
            <v>21</v>
          </cell>
          <cell r="O123" t="str">
            <v>Professionista Tecnico Esperto in Impianti Elettrici</v>
          </cell>
          <cell r="P123" t="str">
            <v>Euro</v>
          </cell>
          <cell r="Q123">
            <v>1</v>
          </cell>
          <cell r="R123">
            <v>68.33</v>
          </cell>
          <cell r="S123" t="str">
            <v>18/04/2019</v>
          </cell>
          <cell r="T123" t="str">
            <v>15/03/2019</v>
          </cell>
          <cell r="U123" t="str">
            <v>18/04/2019</v>
          </cell>
          <cell r="X123" t="str">
            <v>12/03/2019</v>
          </cell>
          <cell r="Y123" t="str">
            <v>PESSETTO, GIUSEPPE</v>
          </cell>
          <cell r="AB123" t="str">
            <v>RDA_ACQ_PRO-20190001718</v>
          </cell>
          <cell r="AC123" t="str">
            <v>CALVI, LUCIANO MARIO</v>
          </cell>
        </row>
        <row r="124">
          <cell r="B124">
            <v>20190000377</v>
          </cell>
          <cell r="C124" t="str">
            <v>STANDARD</v>
          </cell>
          <cell r="E124" t="str">
            <v>PERSONA_FISICA</v>
          </cell>
          <cell r="F124" t="str">
            <v>APPROVED</v>
          </cell>
          <cell r="G124">
            <v>1</v>
          </cell>
          <cell r="H124" t="str">
            <v>Professionista Tecnico Esperto in Impianti Elettrici</v>
          </cell>
          <cell r="I124" t="str">
            <v>ZC72788BF8</v>
          </cell>
          <cell r="J124">
            <v>0</v>
          </cell>
          <cell r="K124" t="str">
            <v>OPEN</v>
          </cell>
          <cell r="L124" t="str">
            <v>23-AFFIDAMENTO IN ECONOMIA - AFFIDAMENTO DIRETTO</v>
          </cell>
          <cell r="M124" t="str">
            <v>P02A02000001</v>
          </cell>
          <cell r="N124">
            <v>24</v>
          </cell>
          <cell r="O124" t="str">
            <v>Professionista Tecnico Esperto in Impianti Elettrici</v>
          </cell>
          <cell r="P124" t="str">
            <v>Euro</v>
          </cell>
          <cell r="Q124">
            <v>1</v>
          </cell>
          <cell r="R124">
            <v>68.34</v>
          </cell>
          <cell r="S124" t="str">
            <v>18/04/2019</v>
          </cell>
          <cell r="T124" t="str">
            <v>15/03/2019</v>
          </cell>
          <cell r="U124" t="str">
            <v>18/04/2019</v>
          </cell>
          <cell r="X124" t="str">
            <v>12/03/2019</v>
          </cell>
          <cell r="Y124" t="str">
            <v>PESSETTO, GIUSEPPE</v>
          </cell>
          <cell r="AB124" t="str">
            <v>RDA_ACQ_PRO-20190001718</v>
          </cell>
          <cell r="AC124" t="str">
            <v>CALVI, LUCIANO MARIO</v>
          </cell>
        </row>
        <row r="125">
          <cell r="B125">
            <v>20190000377</v>
          </cell>
          <cell r="C125" t="str">
            <v>STANDARD</v>
          </cell>
          <cell r="E125" t="str">
            <v>PERSONA_FISICA</v>
          </cell>
          <cell r="F125" t="str">
            <v>APPROVED</v>
          </cell>
          <cell r="G125">
            <v>1</v>
          </cell>
          <cell r="H125" t="str">
            <v>Professionista Tecnico Esperto in Impianti Elettrici</v>
          </cell>
          <cell r="I125" t="str">
            <v>ZC72788BF8</v>
          </cell>
          <cell r="J125">
            <v>0</v>
          </cell>
          <cell r="K125" t="str">
            <v>OPEN</v>
          </cell>
          <cell r="L125" t="str">
            <v>23-AFFIDAMENTO IN ECONOMIA - AFFIDAMENTO DIRETTO</v>
          </cell>
          <cell r="M125" t="str">
            <v>P02A02000001</v>
          </cell>
          <cell r="N125">
            <v>28</v>
          </cell>
          <cell r="O125" t="str">
            <v>Professionista Tecnico Esperto in Impianti Elettrici</v>
          </cell>
          <cell r="P125" t="str">
            <v>Euro</v>
          </cell>
          <cell r="Q125">
            <v>1</v>
          </cell>
          <cell r="R125">
            <v>68.33</v>
          </cell>
          <cell r="S125" t="str">
            <v>18/04/2019</v>
          </cell>
          <cell r="T125" t="str">
            <v>15/03/2019</v>
          </cell>
          <cell r="U125" t="str">
            <v>18/04/2019</v>
          </cell>
          <cell r="X125" t="str">
            <v>12/03/2019</v>
          </cell>
          <cell r="Y125" t="str">
            <v>PESSETTO, GIUSEPPE</v>
          </cell>
          <cell r="AB125" t="str">
            <v>RDA_ACQ_PRO-20190001718</v>
          </cell>
          <cell r="AC125" t="str">
            <v>CALVI, LUCIANO MARIO</v>
          </cell>
        </row>
        <row r="126">
          <cell r="B126">
            <v>20190000377</v>
          </cell>
          <cell r="C126" t="str">
            <v>STANDARD</v>
          </cell>
          <cell r="E126" t="str">
            <v>PERSONA_FISICA</v>
          </cell>
          <cell r="F126" t="str">
            <v>APPROVED</v>
          </cell>
          <cell r="G126">
            <v>1</v>
          </cell>
          <cell r="H126" t="str">
            <v>Professionista Tecnico Esperto in Impianti Elettrici</v>
          </cell>
          <cell r="I126" t="str">
            <v>ZC72788BF8</v>
          </cell>
          <cell r="J126">
            <v>0</v>
          </cell>
          <cell r="K126" t="str">
            <v>OPEN</v>
          </cell>
          <cell r="L126" t="str">
            <v>23-AFFIDAMENTO IN ECONOMIA - AFFIDAMENTO DIRETTO</v>
          </cell>
          <cell r="M126" t="str">
            <v>P02A02000001</v>
          </cell>
          <cell r="N126">
            <v>29</v>
          </cell>
          <cell r="O126" t="str">
            <v>Professionista Tecnico Esperto in Impianti Elettrici</v>
          </cell>
          <cell r="P126" t="str">
            <v>Euro</v>
          </cell>
          <cell r="Q126">
            <v>1</v>
          </cell>
          <cell r="R126">
            <v>68.34</v>
          </cell>
          <cell r="S126" t="str">
            <v>18/04/2019</v>
          </cell>
          <cell r="T126" t="str">
            <v>15/03/2019</v>
          </cell>
          <cell r="U126" t="str">
            <v>18/04/2019</v>
          </cell>
          <cell r="X126" t="str">
            <v>12/03/2019</v>
          </cell>
          <cell r="Y126" t="str">
            <v>PESSETTO, GIUSEPPE</v>
          </cell>
          <cell r="AB126" t="str">
            <v>RDA_ACQ_PRO-20190001718</v>
          </cell>
          <cell r="AC126" t="str">
            <v>CALVI, LUCIANO MARIO</v>
          </cell>
        </row>
        <row r="127">
          <cell r="B127">
            <v>20190000377</v>
          </cell>
          <cell r="C127" t="str">
            <v>STANDARD</v>
          </cell>
          <cell r="E127" t="str">
            <v>PERSONA_FISICA</v>
          </cell>
          <cell r="F127" t="str">
            <v>APPROVED</v>
          </cell>
          <cell r="G127">
            <v>1</v>
          </cell>
          <cell r="H127" t="str">
            <v>Professionista Tecnico Esperto in Impianti Elettrici</v>
          </cell>
          <cell r="I127" t="str">
            <v>ZC72788BF8</v>
          </cell>
          <cell r="J127">
            <v>0</v>
          </cell>
          <cell r="K127" t="str">
            <v>OPEN</v>
          </cell>
          <cell r="L127" t="str">
            <v>23-AFFIDAMENTO IN ECONOMIA - AFFIDAMENTO DIRETTO</v>
          </cell>
          <cell r="M127" t="str">
            <v>P02A02000001</v>
          </cell>
          <cell r="N127">
            <v>6</v>
          </cell>
          <cell r="O127" t="str">
            <v>Professionista Tecnico Esperto in Impianti Elettrici</v>
          </cell>
          <cell r="P127" t="str">
            <v>Euro</v>
          </cell>
          <cell r="Q127">
            <v>1</v>
          </cell>
          <cell r="R127">
            <v>1366.66</v>
          </cell>
          <cell r="S127" t="str">
            <v>18/04/2019</v>
          </cell>
          <cell r="T127" t="str">
            <v>15/03/2019</v>
          </cell>
          <cell r="U127" t="str">
            <v>18/04/2019</v>
          </cell>
          <cell r="X127" t="str">
            <v>12/03/2019</v>
          </cell>
          <cell r="Y127" t="str">
            <v>PESSETTO, GIUSEPPE</v>
          </cell>
          <cell r="AB127" t="str">
            <v>RDA_ACQ_PRO-20190001718</v>
          </cell>
          <cell r="AC127" t="str">
            <v>CALVI, LUCIANO MARIO</v>
          </cell>
        </row>
        <row r="128">
          <cell r="B128">
            <v>20190000377</v>
          </cell>
          <cell r="C128" t="str">
            <v>STANDARD</v>
          </cell>
          <cell r="E128" t="str">
            <v>PERSONA_FISICA</v>
          </cell>
          <cell r="F128" t="str">
            <v>APPROVED</v>
          </cell>
          <cell r="G128">
            <v>1</v>
          </cell>
          <cell r="H128" t="str">
            <v>Professionista Tecnico Esperto in Impianti Elettrici</v>
          </cell>
          <cell r="I128" t="str">
            <v>ZC72788BF8</v>
          </cell>
          <cell r="J128">
            <v>0</v>
          </cell>
          <cell r="K128" t="str">
            <v>OPEN</v>
          </cell>
          <cell r="L128" t="str">
            <v>23-AFFIDAMENTO IN ECONOMIA - AFFIDAMENTO DIRETTO</v>
          </cell>
          <cell r="M128" t="str">
            <v>P02A02000001</v>
          </cell>
          <cell r="N128">
            <v>12</v>
          </cell>
          <cell r="O128" t="str">
            <v>Professionista Tecnico Esperto in Impianti Elettrici</v>
          </cell>
          <cell r="P128" t="str">
            <v>Euro</v>
          </cell>
          <cell r="Q128">
            <v>1</v>
          </cell>
          <cell r="R128">
            <v>1366.66</v>
          </cell>
          <cell r="S128" t="str">
            <v>18/04/2019</v>
          </cell>
          <cell r="T128" t="str">
            <v>15/03/2019</v>
          </cell>
          <cell r="U128" t="str">
            <v>18/04/2019</v>
          </cell>
          <cell r="X128" t="str">
            <v>12/03/2019</v>
          </cell>
          <cell r="Y128" t="str">
            <v>PESSETTO, GIUSEPPE</v>
          </cell>
          <cell r="AB128" t="str">
            <v>RDA_ACQ_PRO-20190001718</v>
          </cell>
          <cell r="AC128" t="str">
            <v>CALVI, LUCIANO MARIO</v>
          </cell>
        </row>
        <row r="129">
          <cell r="B129">
            <v>20190000377</v>
          </cell>
          <cell r="C129" t="str">
            <v>STANDARD</v>
          </cell>
          <cell r="E129" t="str">
            <v>PERSONA_FISICA</v>
          </cell>
          <cell r="F129" t="str">
            <v>APPROVED</v>
          </cell>
          <cell r="G129">
            <v>1</v>
          </cell>
          <cell r="H129" t="str">
            <v>Professionista Tecnico Esperto in Impianti Elettrici</v>
          </cell>
          <cell r="I129" t="str">
            <v>ZC72788BF8</v>
          </cell>
          <cell r="J129">
            <v>0</v>
          </cell>
          <cell r="K129" t="str">
            <v>OPEN</v>
          </cell>
          <cell r="L129" t="str">
            <v>23-AFFIDAMENTO IN ECONOMIA - AFFIDAMENTO DIRETTO</v>
          </cell>
          <cell r="M129" t="str">
            <v>P02A02000001</v>
          </cell>
          <cell r="N129">
            <v>2</v>
          </cell>
          <cell r="O129" t="str">
            <v>Professionista Tecnico Esperto in Impianti Elettrici</v>
          </cell>
          <cell r="P129" t="str">
            <v>Euro</v>
          </cell>
          <cell r="Q129">
            <v>1</v>
          </cell>
          <cell r="R129">
            <v>1366.66</v>
          </cell>
          <cell r="S129" t="str">
            <v>18/04/2019</v>
          </cell>
          <cell r="T129" t="str">
            <v>15/03/2019</v>
          </cell>
          <cell r="U129" t="str">
            <v>18/04/2019</v>
          </cell>
          <cell r="X129" t="str">
            <v>12/03/2019</v>
          </cell>
          <cell r="Y129" t="str">
            <v>PESSETTO, GIUSEPPE</v>
          </cell>
          <cell r="AB129" t="str">
            <v>RDA_ACQ_PRO-20190001718</v>
          </cell>
          <cell r="AC129" t="str">
            <v>CALVI, LUCIANO MARIO</v>
          </cell>
        </row>
        <row r="130">
          <cell r="B130">
            <v>20190000377</v>
          </cell>
          <cell r="C130" t="str">
            <v>STANDARD</v>
          </cell>
          <cell r="E130" t="str">
            <v>PERSONA_FISICA</v>
          </cell>
          <cell r="F130" t="str">
            <v>APPROVED</v>
          </cell>
          <cell r="G130">
            <v>1</v>
          </cell>
          <cell r="H130" t="str">
            <v>Professionista Tecnico Esperto in Impianti Elettrici</v>
          </cell>
          <cell r="I130" t="str">
            <v>ZC72788BF8</v>
          </cell>
          <cell r="J130">
            <v>0</v>
          </cell>
          <cell r="K130" t="str">
            <v>OPEN</v>
          </cell>
          <cell r="L130" t="str">
            <v>23-AFFIDAMENTO IN ECONOMIA - AFFIDAMENTO DIRETTO</v>
          </cell>
          <cell r="M130" t="str">
            <v>P02A02000001</v>
          </cell>
          <cell r="N130">
            <v>5</v>
          </cell>
          <cell r="O130" t="str">
            <v>Professionista Tecnico Esperto in Impianti Elettrici</v>
          </cell>
          <cell r="P130" t="str">
            <v>Euro</v>
          </cell>
          <cell r="Q130">
            <v>1</v>
          </cell>
          <cell r="R130">
            <v>1366.66</v>
          </cell>
          <cell r="S130" t="str">
            <v>18/04/2019</v>
          </cell>
          <cell r="T130" t="str">
            <v>15/03/2019</v>
          </cell>
          <cell r="U130" t="str">
            <v>18/04/2019</v>
          </cell>
          <cell r="X130" t="str">
            <v>12/03/2019</v>
          </cell>
          <cell r="Y130" t="str">
            <v>PESSETTO, GIUSEPPE</v>
          </cell>
          <cell r="AB130" t="str">
            <v>RDA_ACQ_PRO-20190001718</v>
          </cell>
          <cell r="AC130" t="str">
            <v>CALVI, LUCIANO MARIO</v>
          </cell>
        </row>
        <row r="131">
          <cell r="B131">
            <v>20190000377</v>
          </cell>
          <cell r="C131" t="str">
            <v>STANDARD</v>
          </cell>
          <cell r="E131" t="str">
            <v>PERSONA_FISICA</v>
          </cell>
          <cell r="F131" t="str">
            <v>APPROVED</v>
          </cell>
          <cell r="G131">
            <v>1</v>
          </cell>
          <cell r="H131" t="str">
            <v>Professionista Tecnico Esperto in Impianti Elettrici</v>
          </cell>
          <cell r="I131" t="str">
            <v>ZC72788BF8</v>
          </cell>
          <cell r="J131">
            <v>0</v>
          </cell>
          <cell r="K131" t="str">
            <v>OPEN</v>
          </cell>
          <cell r="L131" t="str">
            <v>23-AFFIDAMENTO IN ECONOMIA - AFFIDAMENTO DIRETTO</v>
          </cell>
          <cell r="M131" t="str">
            <v>P02A02000001</v>
          </cell>
          <cell r="N131">
            <v>9</v>
          </cell>
          <cell r="O131" t="str">
            <v>Professionista Tecnico Esperto in Impianti Elettrici</v>
          </cell>
          <cell r="P131" t="str">
            <v>Euro</v>
          </cell>
          <cell r="Q131">
            <v>1</v>
          </cell>
          <cell r="R131">
            <v>1366.66</v>
          </cell>
          <cell r="S131" t="str">
            <v>18/04/2019</v>
          </cell>
          <cell r="T131" t="str">
            <v>15/03/2019</v>
          </cell>
          <cell r="U131" t="str">
            <v>18/04/2019</v>
          </cell>
          <cell r="X131" t="str">
            <v>12/03/2019</v>
          </cell>
          <cell r="Y131" t="str">
            <v>PESSETTO, GIUSEPPE</v>
          </cell>
          <cell r="AB131" t="str">
            <v>RDA_ACQ_PRO-20190001718</v>
          </cell>
          <cell r="AC131" t="str">
            <v>CALVI, LUCIANO MARIO</v>
          </cell>
        </row>
        <row r="132">
          <cell r="B132">
            <v>20190000377</v>
          </cell>
          <cell r="C132" t="str">
            <v>STANDARD</v>
          </cell>
          <cell r="E132" t="str">
            <v>PERSONA_FISICA</v>
          </cell>
          <cell r="F132" t="str">
            <v>APPROVED</v>
          </cell>
          <cell r="G132">
            <v>1</v>
          </cell>
          <cell r="H132" t="str">
            <v>Professionista Tecnico Esperto in Impianti Elettrici</v>
          </cell>
          <cell r="I132" t="str">
            <v>ZC72788BF8</v>
          </cell>
          <cell r="J132">
            <v>0</v>
          </cell>
          <cell r="K132" t="str">
            <v>OPEN</v>
          </cell>
          <cell r="L132" t="str">
            <v>23-AFFIDAMENTO IN ECONOMIA - AFFIDAMENTO DIRETTO</v>
          </cell>
          <cell r="M132" t="str">
            <v>P02A02000001</v>
          </cell>
          <cell r="N132">
            <v>13</v>
          </cell>
          <cell r="O132" t="str">
            <v>Professionista Tecnico Esperto in Impianti Elettrici</v>
          </cell>
          <cell r="P132" t="str">
            <v>Euro</v>
          </cell>
          <cell r="Q132">
            <v>1</v>
          </cell>
          <cell r="R132">
            <v>1366.66</v>
          </cell>
          <cell r="S132" t="str">
            <v>18/04/2019</v>
          </cell>
          <cell r="T132" t="str">
            <v>15/03/2019</v>
          </cell>
          <cell r="U132" t="str">
            <v>18/04/2019</v>
          </cell>
          <cell r="X132" t="str">
            <v>12/03/2019</v>
          </cell>
          <cell r="Y132" t="str">
            <v>PESSETTO, GIUSEPPE</v>
          </cell>
          <cell r="AB132" t="str">
            <v>RDA_ACQ_PRO-20190001718</v>
          </cell>
          <cell r="AC132" t="str">
            <v>CALVI, LUCIANO MARIO</v>
          </cell>
        </row>
        <row r="133">
          <cell r="B133">
            <v>20190000377</v>
          </cell>
          <cell r="C133" t="str">
            <v>STANDARD</v>
          </cell>
          <cell r="E133" t="str">
            <v>PERSONA_FISICA</v>
          </cell>
          <cell r="F133" t="str">
            <v>APPROVED</v>
          </cell>
          <cell r="G133">
            <v>1</v>
          </cell>
          <cell r="H133" t="str">
            <v>Professionista Tecnico Esperto in Impianti Elettrici</v>
          </cell>
          <cell r="I133" t="str">
            <v>ZC72788BF8</v>
          </cell>
          <cell r="J133">
            <v>0</v>
          </cell>
          <cell r="K133" t="str">
            <v>OPEN</v>
          </cell>
          <cell r="L133" t="str">
            <v>23-AFFIDAMENTO IN ECONOMIA - AFFIDAMENTO DIRETTO</v>
          </cell>
          <cell r="M133" t="str">
            <v>P02A02000001</v>
          </cell>
          <cell r="N133">
            <v>20</v>
          </cell>
          <cell r="O133" t="str">
            <v>Professionista Tecnico Esperto in Impianti Elettrici</v>
          </cell>
          <cell r="P133" t="str">
            <v>Euro</v>
          </cell>
          <cell r="Q133">
            <v>1</v>
          </cell>
          <cell r="R133">
            <v>68.33</v>
          </cell>
          <cell r="S133" t="str">
            <v>18/04/2019</v>
          </cell>
          <cell r="T133" t="str">
            <v>15/03/2019</v>
          </cell>
          <cell r="U133" t="str">
            <v>18/04/2019</v>
          </cell>
          <cell r="X133" t="str">
            <v>12/03/2019</v>
          </cell>
          <cell r="Y133" t="str">
            <v>PESSETTO, GIUSEPPE</v>
          </cell>
          <cell r="AB133" t="str">
            <v>RDA_ACQ_PRO-20190001718</v>
          </cell>
          <cell r="AC133" t="str">
            <v>CALVI, LUCIANO MARIO</v>
          </cell>
        </row>
        <row r="134">
          <cell r="B134">
            <v>20190000377</v>
          </cell>
          <cell r="C134" t="str">
            <v>STANDARD</v>
          </cell>
          <cell r="E134" t="str">
            <v>PERSONA_FISICA</v>
          </cell>
          <cell r="F134" t="str">
            <v>APPROVED</v>
          </cell>
          <cell r="G134">
            <v>1</v>
          </cell>
          <cell r="H134" t="str">
            <v>Professionista Tecnico Esperto in Impianti Elettrici</v>
          </cell>
          <cell r="I134" t="str">
            <v>ZC72788BF8</v>
          </cell>
          <cell r="J134">
            <v>0</v>
          </cell>
          <cell r="K134" t="str">
            <v>OPEN</v>
          </cell>
          <cell r="L134" t="str">
            <v>23-AFFIDAMENTO IN ECONOMIA - AFFIDAMENTO DIRETTO</v>
          </cell>
          <cell r="M134" t="str">
            <v>P02A02000001</v>
          </cell>
          <cell r="N134">
            <v>27</v>
          </cell>
          <cell r="O134" t="str">
            <v>Professionista Tecnico Esperto in Impianti Elettrici</v>
          </cell>
          <cell r="P134" t="str">
            <v>Euro</v>
          </cell>
          <cell r="Q134">
            <v>1</v>
          </cell>
          <cell r="R134">
            <v>68.33</v>
          </cell>
          <cell r="S134" t="str">
            <v>18/04/2019</v>
          </cell>
          <cell r="T134" t="str">
            <v>15/03/2019</v>
          </cell>
          <cell r="U134" t="str">
            <v>18/04/2019</v>
          </cell>
          <cell r="X134" t="str">
            <v>12/03/2019</v>
          </cell>
          <cell r="Y134" t="str">
            <v>PESSETTO, GIUSEPPE</v>
          </cell>
          <cell r="AB134" t="str">
            <v>RDA_ACQ_PRO-20190001718</v>
          </cell>
          <cell r="AC134" t="str">
            <v>CALVI, LUCIANO MARIO</v>
          </cell>
        </row>
        <row r="135">
          <cell r="B135">
            <v>20190000377</v>
          </cell>
          <cell r="C135" t="str">
            <v>STANDARD</v>
          </cell>
          <cell r="E135" t="str">
            <v>PERSONA_FISICA</v>
          </cell>
          <cell r="F135" t="str">
            <v>APPROVED</v>
          </cell>
          <cell r="G135">
            <v>1</v>
          </cell>
          <cell r="H135" t="str">
            <v>Professionista Tecnico Esperto in Impianti Elettrici</v>
          </cell>
          <cell r="I135" t="str">
            <v>ZC72788BF8</v>
          </cell>
          <cell r="J135">
            <v>0</v>
          </cell>
          <cell r="K135" t="str">
            <v>OPEN</v>
          </cell>
          <cell r="L135" t="str">
            <v>23-AFFIDAMENTO IN ECONOMIA - AFFIDAMENTO DIRETTO</v>
          </cell>
          <cell r="M135" t="str">
            <v>P02A02000001</v>
          </cell>
          <cell r="N135">
            <v>11</v>
          </cell>
          <cell r="O135" t="str">
            <v>Professionista Tecnico Esperto in Impianti Elettrici</v>
          </cell>
          <cell r="P135" t="str">
            <v>Euro</v>
          </cell>
          <cell r="Q135">
            <v>1</v>
          </cell>
          <cell r="R135">
            <v>1366.66</v>
          </cell>
          <cell r="S135" t="str">
            <v>18/04/2019</v>
          </cell>
          <cell r="T135" t="str">
            <v>15/03/2019</v>
          </cell>
          <cell r="U135" t="str">
            <v>18/04/2019</v>
          </cell>
          <cell r="X135" t="str">
            <v>12/03/2019</v>
          </cell>
          <cell r="Y135" t="str">
            <v>PESSETTO, GIUSEPPE</v>
          </cell>
          <cell r="AB135" t="str">
            <v>RDA_ACQ_PRO-20190001718</v>
          </cell>
          <cell r="AC135" t="str">
            <v>CALVI, LUCIANO MARIO</v>
          </cell>
        </row>
        <row r="136">
          <cell r="B136">
            <v>20190000377</v>
          </cell>
          <cell r="C136" t="str">
            <v>STANDARD</v>
          </cell>
          <cell r="E136" t="str">
            <v>PERSONA_FISICA</v>
          </cell>
          <cell r="F136" t="str">
            <v>APPROVED</v>
          </cell>
          <cell r="G136">
            <v>1</v>
          </cell>
          <cell r="H136" t="str">
            <v>Professionista Tecnico Esperto in Impianti Elettrici</v>
          </cell>
          <cell r="I136" t="str">
            <v>ZC72788BF8</v>
          </cell>
          <cell r="J136">
            <v>0</v>
          </cell>
          <cell r="K136" t="str">
            <v>OPEN</v>
          </cell>
          <cell r="L136" t="str">
            <v>23-AFFIDAMENTO IN ECONOMIA - AFFIDAMENTO DIRETTO</v>
          </cell>
          <cell r="M136" t="str">
            <v>P02A02000001</v>
          </cell>
          <cell r="N136">
            <v>14</v>
          </cell>
          <cell r="O136" t="str">
            <v>Professionista Tecnico Esperto in Impianti Elettrici</v>
          </cell>
          <cell r="P136" t="str">
            <v>Euro</v>
          </cell>
          <cell r="Q136">
            <v>1</v>
          </cell>
          <cell r="R136">
            <v>1366.66</v>
          </cell>
          <cell r="S136" t="str">
            <v>18/04/2019</v>
          </cell>
          <cell r="T136" t="str">
            <v>15/03/2019</v>
          </cell>
          <cell r="U136" t="str">
            <v>18/04/2019</v>
          </cell>
          <cell r="X136" t="str">
            <v>12/03/2019</v>
          </cell>
          <cell r="Y136" t="str">
            <v>PESSETTO, GIUSEPPE</v>
          </cell>
          <cell r="AB136" t="str">
            <v>RDA_ACQ_PRO-20190001718</v>
          </cell>
          <cell r="AC136" t="str">
            <v>CALVI, LUCIANO MARIO</v>
          </cell>
        </row>
        <row r="137">
          <cell r="B137">
            <v>20190000377</v>
          </cell>
          <cell r="C137" t="str">
            <v>STANDARD</v>
          </cell>
          <cell r="E137" t="str">
            <v>PERSONA_FISICA</v>
          </cell>
          <cell r="F137" t="str">
            <v>APPROVED</v>
          </cell>
          <cell r="G137">
            <v>1</v>
          </cell>
          <cell r="H137" t="str">
            <v>Professionista Tecnico Esperto in Impianti Elettrici</v>
          </cell>
          <cell r="I137" t="str">
            <v>ZC72788BF8</v>
          </cell>
          <cell r="J137">
            <v>0</v>
          </cell>
          <cell r="K137" t="str">
            <v>OPEN</v>
          </cell>
          <cell r="L137" t="str">
            <v>23-AFFIDAMENTO IN ECONOMIA - AFFIDAMENTO DIRETTO</v>
          </cell>
          <cell r="M137" t="str">
            <v>P02A02000001</v>
          </cell>
          <cell r="N137">
            <v>16</v>
          </cell>
          <cell r="O137" t="str">
            <v>Professionista Tecnico Esperto in Impianti Elettrici</v>
          </cell>
          <cell r="P137" t="str">
            <v>Euro</v>
          </cell>
          <cell r="Q137">
            <v>1</v>
          </cell>
          <cell r="R137">
            <v>68.33</v>
          </cell>
          <cell r="S137" t="str">
            <v>18/04/2019</v>
          </cell>
          <cell r="T137" t="str">
            <v>15/03/2019</v>
          </cell>
          <cell r="U137" t="str">
            <v>18/04/2019</v>
          </cell>
          <cell r="X137" t="str">
            <v>12/03/2019</v>
          </cell>
          <cell r="Y137" t="str">
            <v>PESSETTO, GIUSEPPE</v>
          </cell>
          <cell r="AB137" t="str">
            <v>RDA_ACQ_PRO-20190001718</v>
          </cell>
          <cell r="AC137" t="str">
            <v>CALVI, LUCIANO MARIO</v>
          </cell>
        </row>
        <row r="138">
          <cell r="B138">
            <v>20190000377</v>
          </cell>
          <cell r="C138" t="str">
            <v>STANDARD</v>
          </cell>
          <cell r="E138" t="str">
            <v>PERSONA_FISICA</v>
          </cell>
          <cell r="F138" t="str">
            <v>APPROVED</v>
          </cell>
          <cell r="G138">
            <v>1</v>
          </cell>
          <cell r="H138" t="str">
            <v>Professionista Tecnico Esperto in Impianti Elettrici</v>
          </cell>
          <cell r="I138" t="str">
            <v>ZC72788BF8</v>
          </cell>
          <cell r="J138">
            <v>0</v>
          </cell>
          <cell r="K138" t="str">
            <v>OPEN</v>
          </cell>
          <cell r="L138" t="str">
            <v>23-AFFIDAMENTO IN ECONOMIA - AFFIDAMENTO DIRETTO</v>
          </cell>
          <cell r="M138" t="str">
            <v>P02A02000001</v>
          </cell>
          <cell r="N138">
            <v>18</v>
          </cell>
          <cell r="O138" t="str">
            <v>Professionista Tecnico Esperto in Impianti Elettrici</v>
          </cell>
          <cell r="P138" t="str">
            <v>Euro</v>
          </cell>
          <cell r="Q138">
            <v>1</v>
          </cell>
          <cell r="R138">
            <v>68.33</v>
          </cell>
          <cell r="S138" t="str">
            <v>18/04/2019</v>
          </cell>
          <cell r="T138" t="str">
            <v>15/03/2019</v>
          </cell>
          <cell r="U138" t="str">
            <v>18/04/2019</v>
          </cell>
          <cell r="X138" t="str">
            <v>12/03/2019</v>
          </cell>
          <cell r="Y138" t="str">
            <v>PESSETTO, GIUSEPPE</v>
          </cell>
          <cell r="AB138" t="str">
            <v>RDA_ACQ_PRO-20190001718</v>
          </cell>
          <cell r="AC138" t="str">
            <v>CALVI, LUCIANO MARIO</v>
          </cell>
        </row>
        <row r="139">
          <cell r="B139">
            <v>20190000377</v>
          </cell>
          <cell r="C139" t="str">
            <v>STANDARD</v>
          </cell>
          <cell r="E139" t="str">
            <v>PERSONA_FISICA</v>
          </cell>
          <cell r="F139" t="str">
            <v>APPROVED</v>
          </cell>
          <cell r="G139">
            <v>1</v>
          </cell>
          <cell r="H139" t="str">
            <v>Professionista Tecnico Esperto in Impianti Elettrici</v>
          </cell>
          <cell r="I139" t="str">
            <v>ZC72788BF8</v>
          </cell>
          <cell r="J139">
            <v>0</v>
          </cell>
          <cell r="K139" t="str">
            <v>OPEN</v>
          </cell>
          <cell r="L139" t="str">
            <v>23-AFFIDAMENTO IN ECONOMIA - AFFIDAMENTO DIRETTO</v>
          </cell>
          <cell r="M139" t="str">
            <v>P02A02000001</v>
          </cell>
          <cell r="N139">
            <v>7</v>
          </cell>
          <cell r="O139" t="str">
            <v>Professionista Tecnico Esperto in Impianti Elettrici</v>
          </cell>
          <cell r="P139" t="str">
            <v>Euro</v>
          </cell>
          <cell r="Q139">
            <v>1</v>
          </cell>
          <cell r="R139">
            <v>1366.66</v>
          </cell>
          <cell r="S139" t="str">
            <v>18/04/2019</v>
          </cell>
          <cell r="T139" t="str">
            <v>15/03/2019</v>
          </cell>
          <cell r="U139" t="str">
            <v>18/04/2019</v>
          </cell>
          <cell r="X139" t="str">
            <v>12/03/2019</v>
          </cell>
          <cell r="Y139" t="str">
            <v>PESSETTO, GIUSEPPE</v>
          </cell>
          <cell r="AB139" t="str">
            <v>RDA_ACQ_PRO-20190001718</v>
          </cell>
          <cell r="AC139" t="str">
            <v>CALVI, LUCIANO MARIO</v>
          </cell>
        </row>
        <row r="140">
          <cell r="B140">
            <v>20190000377</v>
          </cell>
          <cell r="C140" t="str">
            <v>STANDARD</v>
          </cell>
          <cell r="E140" t="str">
            <v>PERSONA_FISICA</v>
          </cell>
          <cell r="F140" t="str">
            <v>APPROVED</v>
          </cell>
          <cell r="G140">
            <v>1</v>
          </cell>
          <cell r="H140" t="str">
            <v>Professionista Tecnico Esperto in Impianti Elettrici</v>
          </cell>
          <cell r="I140" t="str">
            <v>ZC72788BF8</v>
          </cell>
          <cell r="J140">
            <v>0</v>
          </cell>
          <cell r="K140" t="str">
            <v>OPEN</v>
          </cell>
          <cell r="L140" t="str">
            <v>23-AFFIDAMENTO IN ECONOMIA - AFFIDAMENTO DIRETTO</v>
          </cell>
          <cell r="M140" t="str">
            <v>P02A02000001</v>
          </cell>
          <cell r="N140">
            <v>10</v>
          </cell>
          <cell r="O140" t="str">
            <v>Professionista Tecnico Esperto in Impianti Elettrici</v>
          </cell>
          <cell r="P140" t="str">
            <v>Euro</v>
          </cell>
          <cell r="Q140">
            <v>1</v>
          </cell>
          <cell r="R140">
            <v>1366.66</v>
          </cell>
          <cell r="S140" t="str">
            <v>18/04/2019</v>
          </cell>
          <cell r="T140" t="str">
            <v>15/03/2019</v>
          </cell>
          <cell r="U140" t="str">
            <v>18/04/2019</v>
          </cell>
          <cell r="X140" t="str">
            <v>12/03/2019</v>
          </cell>
          <cell r="Y140" t="str">
            <v>PESSETTO, GIUSEPPE</v>
          </cell>
          <cell r="AB140" t="str">
            <v>RDA_ACQ_PRO-20190001718</v>
          </cell>
          <cell r="AC140" t="str">
            <v>CALVI, LUCIANO MARIO</v>
          </cell>
        </row>
        <row r="141">
          <cell r="B141">
            <v>20190000402</v>
          </cell>
          <cell r="C141" t="str">
            <v>STANDARD</v>
          </cell>
          <cell r="E141" t="str">
            <v>PERSONA_FISICA</v>
          </cell>
          <cell r="F141" t="str">
            <v>APPROVED</v>
          </cell>
          <cell r="G141">
            <v>0</v>
          </cell>
          <cell r="H141" t="str">
            <v>Attività tecniche per regolarizzazione lavori realizzazione nuovo ufficio piano terra Villa Gussi - Vimercate</v>
          </cell>
          <cell r="I141" t="str">
            <v>ZDD2794F21</v>
          </cell>
          <cell r="J141">
            <v>0</v>
          </cell>
          <cell r="K141" t="str">
            <v>OPEN</v>
          </cell>
          <cell r="L141" t="str">
            <v>23-AFFIDAMENTO IN ECONOMIA - AFFIDAMENTO DIRETTO</v>
          </cell>
          <cell r="M141" t="str">
            <v>P02L02000001</v>
          </cell>
          <cell r="N141">
            <v>1</v>
          </cell>
          <cell r="O141" t="str">
            <v>Servizi e Consulenza di Architettura e Ingegneria</v>
          </cell>
          <cell r="P141" t="str">
            <v>Euro</v>
          </cell>
          <cell r="Q141">
            <v>1</v>
          </cell>
          <cell r="R141">
            <v>2000</v>
          </cell>
          <cell r="S141" t="str">
            <v>15/03/2019</v>
          </cell>
          <cell r="T141" t="str">
            <v>15/03/2019</v>
          </cell>
          <cell r="X141" t="str">
            <v>14/03/2019</v>
          </cell>
          <cell r="Y141" t="str">
            <v>MANIGRASSO, LAURA</v>
          </cell>
          <cell r="AB141" t="str">
            <v>RDA_ONE_SUPP-20190001371</v>
          </cell>
          <cell r="AC141" t="str">
            <v>NA</v>
          </cell>
        </row>
        <row r="142">
          <cell r="B142">
            <v>20190000402</v>
          </cell>
          <cell r="C142" t="str">
            <v>STANDARD</v>
          </cell>
          <cell r="E142" t="str">
            <v>PERSONA_FISICA</v>
          </cell>
          <cell r="F142" t="str">
            <v>APPROVED</v>
          </cell>
          <cell r="G142">
            <v>0</v>
          </cell>
          <cell r="H142" t="str">
            <v>Attività tecniche per regolarizzazione lavori realizzazione nuovo ufficio piano terra Villa Gussi - Vimercate</v>
          </cell>
          <cell r="I142" t="str">
            <v>ZDD2794F21</v>
          </cell>
          <cell r="J142">
            <v>0</v>
          </cell>
          <cell r="K142" t="str">
            <v>OPEN</v>
          </cell>
          <cell r="L142" t="str">
            <v>23-AFFIDAMENTO IN ECONOMIA - AFFIDAMENTO DIRETTO</v>
          </cell>
          <cell r="M142" t="str">
            <v>P02L02000001</v>
          </cell>
          <cell r="N142">
            <v>2</v>
          </cell>
          <cell r="O142" t="str">
            <v>Servizi e Consulenza di Architettura e Ingegneria</v>
          </cell>
          <cell r="P142" t="str">
            <v>Euro</v>
          </cell>
          <cell r="Q142">
            <v>1</v>
          </cell>
          <cell r="R142">
            <v>80</v>
          </cell>
          <cell r="S142" t="str">
            <v>15/03/2019</v>
          </cell>
          <cell r="T142" t="str">
            <v>15/03/2019</v>
          </cell>
          <cell r="X142" t="str">
            <v>14/03/2019</v>
          </cell>
          <cell r="Y142" t="str">
            <v>MANIGRASSO, LAURA</v>
          </cell>
          <cell r="AB142" t="str">
            <v>RDA_ONE_SUPP-20190001371</v>
          </cell>
          <cell r="AC142" t="str">
            <v>NA</v>
          </cell>
        </row>
        <row r="143">
          <cell r="B143">
            <v>20190000405</v>
          </cell>
          <cell r="C143" t="str">
            <v>STANDARD</v>
          </cell>
          <cell r="E143" t="str">
            <v>VENDOR</v>
          </cell>
          <cell r="F143" t="str">
            <v>APPROVED</v>
          </cell>
          <cell r="G143">
            <v>0</v>
          </cell>
          <cell r="H143" t="str">
            <v>Validazione del Progetto Definitivo/Esecutivo - “Lavori di sistemazione idraulica zona sottopasso Via Italia e Via della Busa – realizzazione vasca volano in Via Italia” - Comune di Busnago (MB) – FOBU181191</v>
          </cell>
          <cell r="I143" t="str">
            <v>Z13279576F</v>
          </cell>
          <cell r="J143">
            <v>0</v>
          </cell>
          <cell r="K143" t="str">
            <v>OPEN</v>
          </cell>
          <cell r="L143" t="str">
            <v>23-AFFIDAMENTO IN ECONOMIA - AFFIDAMENTO DIRETTO</v>
          </cell>
          <cell r="M143" t="str">
            <v>P02H02000001</v>
          </cell>
          <cell r="N143">
            <v>1</v>
          </cell>
          <cell r="O143" t="str">
            <v>Attività di verifica finalizzata alla validazione dei progetti</v>
          </cell>
          <cell r="P143" t="str">
            <v>Euro</v>
          </cell>
          <cell r="Q143">
            <v>1</v>
          </cell>
          <cell r="R143">
            <v>4242.88</v>
          </cell>
          <cell r="S143" t="str">
            <v>15/03/2019</v>
          </cell>
          <cell r="T143" t="str">
            <v>15/03/2019</v>
          </cell>
          <cell r="X143" t="str">
            <v>14/03/2019</v>
          </cell>
          <cell r="Y143" t="str">
            <v>MELONI, MICHELE</v>
          </cell>
          <cell r="AB143" t="str">
            <v>RDA_INDAGINE-20190000899</v>
          </cell>
          <cell r="AC143" t="str">
            <v>FILOMENO, DANIELA</v>
          </cell>
        </row>
        <row r="144">
          <cell r="B144">
            <v>20190000405</v>
          </cell>
          <cell r="C144" t="str">
            <v>STANDARD</v>
          </cell>
          <cell r="E144" t="str">
            <v>VENDOR</v>
          </cell>
          <cell r="F144" t="str">
            <v>APPROVED</v>
          </cell>
          <cell r="G144">
            <v>0</v>
          </cell>
          <cell r="H144" t="str">
            <v>Validazione del Progetto Definitivo/Esecutivo - “Lavori di sistemazione idraulica zona sottopasso Via Italia e Via della Busa – realizzazione vasca volano in Via Italia” - Comune di Busnago (MB) – FOBU181191</v>
          </cell>
          <cell r="I144" t="str">
            <v>Z13279576F</v>
          </cell>
          <cell r="J144">
            <v>0</v>
          </cell>
          <cell r="K144" t="str">
            <v>OPEN</v>
          </cell>
          <cell r="L144" t="str">
            <v>23-AFFIDAMENTO IN ECONOMIA - AFFIDAMENTO DIRETTO</v>
          </cell>
          <cell r="M144" t="str">
            <v>P02H02000001</v>
          </cell>
          <cell r="N144">
            <v>2</v>
          </cell>
          <cell r="O144" t="str">
            <v>Contributo cassa 4%</v>
          </cell>
          <cell r="P144" t="str">
            <v>Euro</v>
          </cell>
          <cell r="Q144">
            <v>1</v>
          </cell>
          <cell r="R144">
            <v>169.72</v>
          </cell>
          <cell r="S144" t="str">
            <v>15/03/2019</v>
          </cell>
          <cell r="T144" t="str">
            <v>15/03/2019</v>
          </cell>
          <cell r="X144" t="str">
            <v>14/03/2019</v>
          </cell>
          <cell r="Y144" t="str">
            <v>MELONI, MICHELE</v>
          </cell>
          <cell r="AB144" t="str">
            <v>RDA_INDAGINE-20190000899</v>
          </cell>
          <cell r="AC144" t="str">
            <v>FILOMENO, DANIELA</v>
          </cell>
        </row>
        <row r="145">
          <cell r="B145">
            <v>20190000406</v>
          </cell>
          <cell r="C145" t="str">
            <v>STANDARD</v>
          </cell>
          <cell r="E145" t="str">
            <v>VENDOR</v>
          </cell>
          <cell r="F145" t="str">
            <v>APPROVED</v>
          </cell>
          <cell r="G145">
            <v>0</v>
          </cell>
          <cell r="H145" t="str">
            <v>incarico Lario Reti per condivisione progetto analisi strutture retributive</v>
          </cell>
          <cell r="I145" t="str">
            <v>ZAC2795F56</v>
          </cell>
          <cell r="J145">
            <v>0</v>
          </cell>
          <cell r="K145" t="str">
            <v>OPEN</v>
          </cell>
          <cell r="L145" t="str">
            <v>23-AFFIDAMENTO IN ECONOMIA - AFFIDAMENTO DIRETTO</v>
          </cell>
          <cell r="M145" t="str">
            <v>P01O00000001</v>
          </cell>
          <cell r="N145">
            <v>1</v>
          </cell>
          <cell r="O145" t="str">
            <v>Consulenza generale in materia di organizzazione aziendale</v>
          </cell>
          <cell r="P145" t="str">
            <v>Euro</v>
          </cell>
          <cell r="Q145">
            <v>1</v>
          </cell>
          <cell r="R145">
            <v>18000</v>
          </cell>
          <cell r="S145" t="str">
            <v>15/03/2019</v>
          </cell>
          <cell r="T145" t="str">
            <v>15/03/2019</v>
          </cell>
          <cell r="X145" t="str">
            <v>14/03/2019</v>
          </cell>
          <cell r="Y145" t="str">
            <v>PASSONI, CLAUDIA</v>
          </cell>
          <cell r="AB145" t="str">
            <v>RDA_ONE_SUPP-20190001313</v>
          </cell>
          <cell r="AC145" t="str">
            <v>NA</v>
          </cell>
        </row>
        <row r="146">
          <cell r="B146">
            <v>20190000433</v>
          </cell>
          <cell r="C146" t="str">
            <v>BLANKET</v>
          </cell>
          <cell r="D146">
            <v>106832.79</v>
          </cell>
          <cell r="F146" t="str">
            <v>APPROVED</v>
          </cell>
          <cell r="G146">
            <v>1</v>
          </cell>
          <cell r="H146" t="str">
            <v>servizio di progettazione Sistemazione idraulica zona via F.lli Cervi e via S. D’Acquisto nuova vasca volano Rancate – Comune di Concorezzo</v>
          </cell>
          <cell r="I146" t="str">
            <v>764740998A</v>
          </cell>
          <cell r="L146" t="str">
            <v>01-PROCEDURA APERTA</v>
          </cell>
          <cell r="M146" t="str">
            <v>P02A05000001</v>
          </cell>
          <cell r="N146">
            <v>1</v>
          </cell>
          <cell r="O146" t="str">
            <v xml:space="preserve">Professionista Tecnico Esperto in Reti Fognarie
</v>
          </cell>
          <cell r="P146" t="str">
            <v>Euro</v>
          </cell>
          <cell r="Q146">
            <v>1</v>
          </cell>
          <cell r="S146" t="str">
            <v>24/07/2019</v>
          </cell>
          <cell r="T146" t="str">
            <v>22/03/2019</v>
          </cell>
          <cell r="U146" t="str">
            <v>24/07/2019</v>
          </cell>
          <cell r="X146" t="str">
            <v>21/03/2019</v>
          </cell>
          <cell r="Y146" t="str">
            <v>POZZI, MAURO</v>
          </cell>
          <cell r="Z146" t="str">
            <v>POZZI, MAURO</v>
          </cell>
          <cell r="AB146" t="str">
            <v>RDA_BDO-20190003608</v>
          </cell>
          <cell r="AC146" t="str">
            <v>gara</v>
          </cell>
        </row>
        <row r="147">
          <cell r="B147">
            <v>20190000433</v>
          </cell>
          <cell r="C147" t="str">
            <v>BLANKET</v>
          </cell>
          <cell r="D147">
            <v>106832.79</v>
          </cell>
          <cell r="F147" t="str">
            <v>APPROVED</v>
          </cell>
          <cell r="G147">
            <v>1</v>
          </cell>
          <cell r="H147" t="str">
            <v>servizio di progettazione Sistemazione idraulica zona via F.lli Cervi e via S. D’Acquisto nuova vasca volano Rancate – Comune di Concorezzo</v>
          </cell>
          <cell r="I147" t="str">
            <v>764740998A</v>
          </cell>
          <cell r="L147" t="str">
            <v>01-PROCEDURA APERTA</v>
          </cell>
          <cell r="M147" t="str">
            <v>P02A05000001</v>
          </cell>
          <cell r="N147">
            <v>2</v>
          </cell>
          <cell r="O147" t="str">
            <v>Professionista Tecnico Esperto in Reti Fognarie
 Contributo Cassa 4%</v>
          </cell>
          <cell r="P147" t="str">
            <v>Euro</v>
          </cell>
          <cell r="Q147">
            <v>1</v>
          </cell>
          <cell r="S147" t="str">
            <v>24/07/2019</v>
          </cell>
          <cell r="T147" t="str">
            <v>22/03/2019</v>
          </cell>
          <cell r="U147" t="str">
            <v>24/07/2019</v>
          </cell>
          <cell r="X147" t="str">
            <v>21/03/2019</v>
          </cell>
          <cell r="Z147" t="str">
            <v>POZZI, MAURO</v>
          </cell>
          <cell r="AB147" t="str">
            <v>RDA_BDO-20190003608</v>
          </cell>
          <cell r="AC147" t="str">
            <v>gara</v>
          </cell>
        </row>
        <row r="148">
          <cell r="B148">
            <v>20190000445</v>
          </cell>
          <cell r="C148" t="str">
            <v>BLANKET</v>
          </cell>
          <cell r="D148">
            <v>200000</v>
          </cell>
          <cell r="F148" t="str">
            <v>APPROVED</v>
          </cell>
          <cell r="G148">
            <v>1</v>
          </cell>
          <cell r="H148" t="str">
            <v>accordo di collaborazione per la definizione della green infrastructure per l'ATO monza e Brianza per la gestione delle acque meteoriche</v>
          </cell>
          <cell r="I148">
            <v>0</v>
          </cell>
          <cell r="L148" t="str">
            <v>23-AFFIDAMENTO IN ECONOMIA - AFFIDAMENTO DIRETTO</v>
          </cell>
          <cell r="M148" t="str">
            <v>P02L02000001</v>
          </cell>
          <cell r="N148">
            <v>1</v>
          </cell>
          <cell r="O148" t="str">
            <v>Servizi e Consulenza di Architettura e Ingegneria</v>
          </cell>
          <cell r="P148" t="str">
            <v>Euro</v>
          </cell>
          <cell r="Q148">
            <v>1</v>
          </cell>
          <cell r="S148" t="str">
            <v>27/03/2019</v>
          </cell>
          <cell r="T148" t="str">
            <v>25/03/2019</v>
          </cell>
          <cell r="U148" t="str">
            <v>27/03/2019</v>
          </cell>
          <cell r="X148" t="str">
            <v>25/03/2019</v>
          </cell>
          <cell r="Y148" t="str">
            <v>BRAMBILLA, DANILO</v>
          </cell>
          <cell r="Z148" t="str">
            <v>BRAMBILLA, DANILO</v>
          </cell>
          <cell r="AB148" t="str">
            <v>RDA_BDO-20190001641</v>
          </cell>
          <cell r="AC148" t="str">
            <v>NA</v>
          </cell>
        </row>
        <row r="149">
          <cell r="B149">
            <v>20190000446</v>
          </cell>
          <cell r="C149" t="str">
            <v>BLANKET</v>
          </cell>
          <cell r="D149">
            <v>56644.86</v>
          </cell>
          <cell r="F149" t="str">
            <v>APPROVED</v>
          </cell>
          <cell r="G149">
            <v>0</v>
          </cell>
          <cell r="H149" t="str">
            <v>progettazione fattibilità tecnico economica, definitiva, esecutiva e direzione lavori riguardante “opere di completamento pozzo via assunta (comune di nova milanese) – cod. comm. acnm181863 e via comolli (comune di brugherio)</v>
          </cell>
          <cell r="I149">
            <v>7693684400</v>
          </cell>
          <cell r="L149" t="str">
            <v>14-PROCEDURA SELETTIVA EX ART 238 C.7, D.LGS. 163/2006</v>
          </cell>
          <cell r="M149" t="str">
            <v>P02A03000001</v>
          </cell>
          <cell r="N149">
            <v>1</v>
          </cell>
          <cell r="O149" t="str">
            <v>Professionista Tecnico Esperto in Reti Idriche</v>
          </cell>
          <cell r="P149" t="str">
            <v>Euro</v>
          </cell>
          <cell r="Q149">
            <v>1</v>
          </cell>
          <cell r="S149" t="str">
            <v>25/03/2019</v>
          </cell>
          <cell r="T149" t="str">
            <v>25/03/2019</v>
          </cell>
          <cell r="X149" t="str">
            <v>25/03/2019</v>
          </cell>
          <cell r="Y149" t="str">
            <v>POZZI, MAURO</v>
          </cell>
          <cell r="Z149" t="str">
            <v>POZZI, MAURO</v>
          </cell>
          <cell r="AB149" t="str">
            <v>RDA_BDO-20190003931</v>
          </cell>
          <cell r="AC149" t="str">
            <v>NA</v>
          </cell>
        </row>
        <row r="150">
          <cell r="B150">
            <v>20190000446</v>
          </cell>
          <cell r="C150" t="str">
            <v>BLANKET</v>
          </cell>
          <cell r="D150">
            <v>56644.86</v>
          </cell>
          <cell r="F150" t="str">
            <v>APPROVED</v>
          </cell>
          <cell r="G150">
            <v>0</v>
          </cell>
          <cell r="H150" t="str">
            <v>progettazione fattibilità tecnico economica, definitiva, esecutiva e direzione lavori riguardante “opere di completamento pozzo via assunta (comune di nova milanese) – cod. comm. acnm181863 e via comolli (comune di brugherio)</v>
          </cell>
          <cell r="I150">
            <v>7693684400</v>
          </cell>
          <cell r="L150" t="str">
            <v>14-PROCEDURA SELETTIVA EX ART 238 C.7, D.LGS. 163/2006</v>
          </cell>
          <cell r="M150" t="str">
            <v>P02B04000001</v>
          </cell>
          <cell r="N150">
            <v>4</v>
          </cell>
          <cell r="O150" t="str">
            <v>D.L. Reti Idriche</v>
          </cell>
          <cell r="P150" t="str">
            <v>Euro</v>
          </cell>
          <cell r="Q150">
            <v>1</v>
          </cell>
          <cell r="S150" t="str">
            <v>25/03/2019</v>
          </cell>
          <cell r="T150" t="str">
            <v>25/03/2019</v>
          </cell>
          <cell r="X150" t="str">
            <v>25/03/2019</v>
          </cell>
          <cell r="Z150" t="str">
            <v>POZZI, MAURO</v>
          </cell>
          <cell r="AB150" t="str">
            <v>RDA_BDO-20190003931</v>
          </cell>
          <cell r="AC150" t="str">
            <v>NA</v>
          </cell>
        </row>
        <row r="151">
          <cell r="B151">
            <v>20190000446</v>
          </cell>
          <cell r="C151" t="str">
            <v>BLANKET</v>
          </cell>
          <cell r="D151">
            <v>56644.86</v>
          </cell>
          <cell r="F151" t="str">
            <v>APPROVED</v>
          </cell>
          <cell r="G151">
            <v>0</v>
          </cell>
          <cell r="H151" t="str">
            <v>progettazione fattibilità tecnico economica, definitiva, esecutiva e direzione lavori riguardante “opere di completamento pozzo via assunta (comune di nova milanese) – cod. comm. acnm181863 e via comolli (comune di brugherio)</v>
          </cell>
          <cell r="I151">
            <v>7693684400</v>
          </cell>
          <cell r="L151" t="str">
            <v>14-PROCEDURA SELETTIVA EX ART 238 C.7, D.LGS. 163/2006</v>
          </cell>
          <cell r="M151" t="str">
            <v>P02A03000001</v>
          </cell>
          <cell r="N151">
            <v>2</v>
          </cell>
          <cell r="O151" t="str">
            <v>Professionista Tecnico Esperto in Reti Idriche</v>
          </cell>
          <cell r="P151" t="str">
            <v>Euro</v>
          </cell>
          <cell r="Q151">
            <v>1</v>
          </cell>
          <cell r="S151" t="str">
            <v>25/03/2019</v>
          </cell>
          <cell r="T151" t="str">
            <v>25/03/2019</v>
          </cell>
          <cell r="X151" t="str">
            <v>25/03/2019</v>
          </cell>
          <cell r="Y151" t="str">
            <v>POZZI, MAURO</v>
          </cell>
          <cell r="Z151" t="str">
            <v>POZZI, MAURO</v>
          </cell>
          <cell r="AB151" t="str">
            <v>RDA_BDO-20190003931</v>
          </cell>
          <cell r="AC151" t="str">
            <v>NA</v>
          </cell>
        </row>
        <row r="152">
          <cell r="B152">
            <v>20190000446</v>
          </cell>
          <cell r="C152" t="str">
            <v>BLANKET</v>
          </cell>
          <cell r="D152">
            <v>56644.86</v>
          </cell>
          <cell r="F152" t="str">
            <v>APPROVED</v>
          </cell>
          <cell r="G152">
            <v>0</v>
          </cell>
          <cell r="H152" t="str">
            <v>progettazione fattibilità tecnico economica, definitiva, esecutiva e direzione lavori riguardante “opere di completamento pozzo via assunta (comune di nova milanese) – cod. comm. acnm181863 e via comolli (comune di brugherio)</v>
          </cell>
          <cell r="I152">
            <v>7693684400</v>
          </cell>
          <cell r="L152" t="str">
            <v>14-PROCEDURA SELETTIVA EX ART 238 C.7, D.LGS. 163/2006</v>
          </cell>
          <cell r="M152" t="str">
            <v>P02B04000001</v>
          </cell>
          <cell r="N152">
            <v>3</v>
          </cell>
          <cell r="O152" t="str">
            <v>D.L. Reti Idriche</v>
          </cell>
          <cell r="P152" t="str">
            <v>Euro</v>
          </cell>
          <cell r="Q152">
            <v>1</v>
          </cell>
          <cell r="S152" t="str">
            <v>25/03/2019</v>
          </cell>
          <cell r="T152" t="str">
            <v>25/03/2019</v>
          </cell>
          <cell r="X152" t="str">
            <v>25/03/2019</v>
          </cell>
          <cell r="Z152" t="str">
            <v>POZZI, MAURO</v>
          </cell>
          <cell r="AB152" t="str">
            <v>RDA_BDO-20190003931</v>
          </cell>
          <cell r="AC152" t="str">
            <v>NA</v>
          </cell>
        </row>
        <row r="153">
          <cell r="B153">
            <v>20190000451</v>
          </cell>
          <cell r="C153" t="str">
            <v>BLANKET</v>
          </cell>
          <cell r="D153">
            <v>83166.720000000001</v>
          </cell>
          <cell r="F153" t="str">
            <v>APPROVED</v>
          </cell>
          <cell r="G153">
            <v>1</v>
          </cell>
          <cell r="H153" t="str">
            <v>Servizio di redazione delle relazioni geologiche  propedeutiche alle attività del settore Progettazione e Pianificazione Territoriale di Brianzacque s.r.l. per il triennio 2019-2021</v>
          </cell>
          <cell r="I153">
            <v>7628130403</v>
          </cell>
          <cell r="L153" t="str">
            <v>14-PROCEDURA SELETTIVA EX ART 238 C.7, D.LGS. 163/2006</v>
          </cell>
          <cell r="M153" t="str">
            <v>P02I02000001</v>
          </cell>
          <cell r="N153">
            <v>1</v>
          </cell>
          <cell r="O153" t="str">
            <v>Geologi</v>
          </cell>
          <cell r="P153" t="str">
            <v>Euro</v>
          </cell>
          <cell r="Q153">
            <v>1</v>
          </cell>
          <cell r="S153" t="str">
            <v>12/09/2019</v>
          </cell>
          <cell r="T153" t="str">
            <v>26/03/2019</v>
          </cell>
          <cell r="U153" t="str">
            <v>12/09/2019</v>
          </cell>
          <cell r="X153" t="str">
            <v>26/03/2019</v>
          </cell>
          <cell r="Y153" t="str">
            <v>CERESA, DIEGO</v>
          </cell>
          <cell r="Z153" t="str">
            <v>CERESA, DIEGO</v>
          </cell>
          <cell r="AB153" t="str">
            <v>RDA_BDO-20190004385</v>
          </cell>
          <cell r="AC153" t="str">
            <v>gara</v>
          </cell>
        </row>
        <row r="154">
          <cell r="B154">
            <v>20190000451</v>
          </cell>
          <cell r="C154" t="str">
            <v>BLANKET</v>
          </cell>
          <cell r="D154">
            <v>83166.720000000001</v>
          </cell>
          <cell r="F154" t="str">
            <v>APPROVED</v>
          </cell>
          <cell r="G154">
            <v>1</v>
          </cell>
          <cell r="H154" t="str">
            <v>Servizio di redazione delle relazioni geologiche  propedeutiche alle attività del settore Progettazione e Pianificazione Territoriale di Brianzacque s.r.l. per il triennio 2019-2021</v>
          </cell>
          <cell r="I154">
            <v>7628130403</v>
          </cell>
          <cell r="L154" t="str">
            <v>14-PROCEDURA SELETTIVA EX ART 238 C.7, D.LGS. 163/2006</v>
          </cell>
          <cell r="M154" t="str">
            <v>P02I02000001</v>
          </cell>
          <cell r="N154">
            <v>2</v>
          </cell>
          <cell r="O154" t="str">
            <v>contributo cassa Geologi</v>
          </cell>
          <cell r="P154" t="str">
            <v>Euro</v>
          </cell>
          <cell r="Q154">
            <v>1</v>
          </cell>
          <cell r="S154" t="str">
            <v>12/09/2019</v>
          </cell>
          <cell r="T154" t="str">
            <v>26/03/2019</v>
          </cell>
          <cell r="U154" t="str">
            <v>12/09/2019</v>
          </cell>
          <cell r="X154" t="str">
            <v>26/03/2019</v>
          </cell>
          <cell r="Z154" t="str">
            <v>CERESA, DIEGO</v>
          </cell>
          <cell r="AB154" t="str">
            <v>RDA_BDO-20190004385</v>
          </cell>
          <cell r="AC154" t="str">
            <v>gara</v>
          </cell>
        </row>
        <row r="155">
          <cell r="B155">
            <v>20190000452</v>
          </cell>
          <cell r="C155" t="str">
            <v>STANDARD</v>
          </cell>
          <cell r="E155" t="str">
            <v>PERSONA_FISICA</v>
          </cell>
          <cell r="F155" t="str">
            <v>APPROVED</v>
          </cell>
          <cell r="G155">
            <v>0</v>
          </cell>
          <cell r="H155" t="str">
            <v>Assistenza legale per impugnazione in CTP dell'avviso di rettifica 2017 1T 008133 000</v>
          </cell>
          <cell r="I155" t="str">
            <v>ZA327BC796</v>
          </cell>
          <cell r="J155">
            <v>0</v>
          </cell>
          <cell r="K155" t="str">
            <v>OPEN</v>
          </cell>
          <cell r="L155" t="str">
            <v>23-AFFIDAMENTO IN ECONOMIA - AFFIDAMENTO DIRETTO</v>
          </cell>
          <cell r="M155" t="str">
            <v>S43B00000004</v>
          </cell>
          <cell r="N155">
            <v>4</v>
          </cell>
          <cell r="O155" t="str">
            <v>Rimborso spese (Ex Art. 15) Fuori Campo IVA</v>
          </cell>
          <cell r="P155" t="str">
            <v>Euro</v>
          </cell>
          <cell r="Q155">
            <v>1</v>
          </cell>
          <cell r="R155">
            <v>60</v>
          </cell>
          <cell r="S155" t="str">
            <v>26/03/2019</v>
          </cell>
          <cell r="T155" t="str">
            <v>26/03/2019</v>
          </cell>
          <cell r="X155" t="str">
            <v>26/03/2019</v>
          </cell>
          <cell r="Y155" t="str">
            <v>MARINO, ROSA</v>
          </cell>
          <cell r="AB155" t="str">
            <v>RDA_ONE_SUPP-20190001540</v>
          </cell>
          <cell r="AC155" t="str">
            <v>NA</v>
          </cell>
        </row>
        <row r="156">
          <cell r="B156">
            <v>20190000452</v>
          </cell>
          <cell r="C156" t="str">
            <v>STANDARD</v>
          </cell>
          <cell r="E156" t="str">
            <v>PERSONA_FISICA</v>
          </cell>
          <cell r="F156" t="str">
            <v>APPROVED</v>
          </cell>
          <cell r="G156">
            <v>0</v>
          </cell>
          <cell r="H156" t="str">
            <v>Assistenza legale per impugnazione in CTP dell'avviso di rettifica 2017 1T 008133 000</v>
          </cell>
          <cell r="I156" t="str">
            <v>ZA327BC796</v>
          </cell>
          <cell r="J156">
            <v>0</v>
          </cell>
          <cell r="K156" t="str">
            <v>OPEN</v>
          </cell>
          <cell r="L156" t="str">
            <v>23-AFFIDAMENTO IN ECONOMIA - AFFIDAMENTO DIRETTO</v>
          </cell>
          <cell r="M156" t="str">
            <v>S43B00000003</v>
          </cell>
          <cell r="N156">
            <v>2</v>
          </cell>
          <cell r="O156" t="str">
            <v>Rimborso spese (Ex Art. 15)</v>
          </cell>
          <cell r="P156" t="str">
            <v>Euro</v>
          </cell>
          <cell r="Q156">
            <v>1</v>
          </cell>
          <cell r="R156">
            <v>354.38</v>
          </cell>
          <cell r="S156" t="str">
            <v>26/03/2019</v>
          </cell>
          <cell r="T156" t="str">
            <v>26/03/2019</v>
          </cell>
          <cell r="X156" t="str">
            <v>26/03/2019</v>
          </cell>
          <cell r="Y156" t="str">
            <v>MARINO, ROSA</v>
          </cell>
          <cell r="AB156" t="str">
            <v>RDA_ONE_SUPP-20190001540</v>
          </cell>
          <cell r="AC156" t="str">
            <v>NA</v>
          </cell>
        </row>
        <row r="157">
          <cell r="B157">
            <v>20190000452</v>
          </cell>
          <cell r="C157" t="str">
            <v>STANDARD</v>
          </cell>
          <cell r="E157" t="str">
            <v>PERSONA_FISICA</v>
          </cell>
          <cell r="F157" t="str">
            <v>APPROVED</v>
          </cell>
          <cell r="G157">
            <v>0</v>
          </cell>
          <cell r="H157" t="str">
            <v>Assistenza legale per impugnazione in CTP dell'avviso di rettifica 2017 1T 008133 000</v>
          </cell>
          <cell r="I157" t="str">
            <v>ZA327BC796</v>
          </cell>
          <cell r="J157">
            <v>0</v>
          </cell>
          <cell r="K157" t="str">
            <v>OPEN</v>
          </cell>
          <cell r="L157" t="str">
            <v>23-AFFIDAMENTO IN ECONOMIA - AFFIDAMENTO DIRETTO</v>
          </cell>
          <cell r="M157" t="str">
            <v>P01H00000001</v>
          </cell>
          <cell r="N157">
            <v>1</v>
          </cell>
          <cell r="O157" t="str">
            <v>Avvocati esperti in diritto tributario e finanziario</v>
          </cell>
          <cell r="P157" t="str">
            <v>Euro</v>
          </cell>
          <cell r="Q157">
            <v>1</v>
          </cell>
          <cell r="R157">
            <v>2362.5</v>
          </cell>
          <cell r="S157" t="str">
            <v>26/03/2019</v>
          </cell>
          <cell r="T157" t="str">
            <v>26/03/2019</v>
          </cell>
          <cell r="X157" t="str">
            <v>26/03/2019</v>
          </cell>
          <cell r="Y157" t="str">
            <v>MARINO, ROSA</v>
          </cell>
          <cell r="AB157" t="str">
            <v>RDA_ONE_SUPP-20190001540</v>
          </cell>
          <cell r="AC157" t="str">
            <v>NA</v>
          </cell>
        </row>
        <row r="158">
          <cell r="B158">
            <v>20190000452</v>
          </cell>
          <cell r="C158" t="str">
            <v>STANDARD</v>
          </cell>
          <cell r="E158" t="str">
            <v>PERSONA_FISICA</v>
          </cell>
          <cell r="F158" t="str">
            <v>APPROVED</v>
          </cell>
          <cell r="G158">
            <v>0</v>
          </cell>
          <cell r="H158" t="str">
            <v>Assistenza legale per impugnazione in CTP dell'avviso di rettifica 2017 1T 008133 000</v>
          </cell>
          <cell r="I158" t="str">
            <v>ZA327BC796</v>
          </cell>
          <cell r="J158">
            <v>0</v>
          </cell>
          <cell r="K158" t="str">
            <v>OPEN</v>
          </cell>
          <cell r="L158" t="str">
            <v>23-AFFIDAMENTO IN ECONOMIA - AFFIDAMENTO DIRETTO</v>
          </cell>
          <cell r="M158" t="str">
            <v>P01H00000001</v>
          </cell>
          <cell r="N158">
            <v>3</v>
          </cell>
          <cell r="O158" t="str">
            <v>Avvocati esperti in diritto tributario e finanziario</v>
          </cell>
          <cell r="P158" t="str">
            <v>Euro</v>
          </cell>
          <cell r="Q158">
            <v>1</v>
          </cell>
          <cell r="R158">
            <v>108.68</v>
          </cell>
          <cell r="S158" t="str">
            <v>26/03/2019</v>
          </cell>
          <cell r="T158" t="str">
            <v>26/03/2019</v>
          </cell>
          <cell r="X158" t="str">
            <v>26/03/2019</v>
          </cell>
          <cell r="Y158" t="str">
            <v>MARINO, ROSA</v>
          </cell>
          <cell r="AB158" t="str">
            <v>RDA_ONE_SUPP-20190001540</v>
          </cell>
          <cell r="AC158" t="str">
            <v>NA</v>
          </cell>
        </row>
        <row r="159">
          <cell r="B159">
            <v>20190000453</v>
          </cell>
          <cell r="C159" t="str">
            <v>BLANKET</v>
          </cell>
          <cell r="D159">
            <v>44089.5</v>
          </cell>
          <cell r="F159" t="str">
            <v>APPROVED</v>
          </cell>
          <cell r="G159">
            <v>0</v>
          </cell>
          <cell r="H159" t="str">
            <v>progettazione per “la realizzazione di n°3 pozzi di i falda ad uso innaffiamento di aree destinate al verde o di aree sportive nei comuni di burago molgora, monza e vimercate”</v>
          </cell>
          <cell r="I159" t="str">
            <v>760961334D</v>
          </cell>
          <cell r="L159" t="str">
            <v>14-PROCEDURA SELETTIVA EX ART 238 C.7, D.LGS. 163/2006</v>
          </cell>
          <cell r="M159" t="str">
            <v>P02B05000001</v>
          </cell>
          <cell r="N159">
            <v>2</v>
          </cell>
          <cell r="O159" t="str">
            <v>D.L. Trivellazione Pozzi</v>
          </cell>
          <cell r="P159" t="str">
            <v>Euro</v>
          </cell>
          <cell r="Q159">
            <v>1</v>
          </cell>
          <cell r="S159" t="str">
            <v>26/03/2019</v>
          </cell>
          <cell r="T159" t="str">
            <v>26/03/2019</v>
          </cell>
          <cell r="X159" t="str">
            <v>26/03/2019</v>
          </cell>
          <cell r="Z159" t="str">
            <v>CRIPPA, LUIGI CLAUDIO</v>
          </cell>
          <cell r="AC159" t="str">
            <v>gara</v>
          </cell>
        </row>
        <row r="160">
          <cell r="B160">
            <v>20190000453</v>
          </cell>
          <cell r="C160" t="str">
            <v>BLANKET</v>
          </cell>
          <cell r="D160">
            <v>44089.5</v>
          </cell>
          <cell r="F160" t="str">
            <v>APPROVED</v>
          </cell>
          <cell r="G160">
            <v>0</v>
          </cell>
          <cell r="H160" t="str">
            <v>progettazione per “la realizzazione di n°3 pozzi di i falda ad uso innaffiamento di aree destinate al verde o di aree sportive nei comuni di burago molgora, monza e vimercate”</v>
          </cell>
          <cell r="I160" t="str">
            <v>760961334D</v>
          </cell>
          <cell r="L160" t="str">
            <v>14-PROCEDURA SELETTIVA EX ART 238 C.7, D.LGS. 163/2006</v>
          </cell>
          <cell r="M160" t="str">
            <v>P02C05000001</v>
          </cell>
          <cell r="N160">
            <v>3</v>
          </cell>
          <cell r="O160" t="str">
            <v>Specialista in Collaudo Tecnico Amministrativo di Pozzi</v>
          </cell>
          <cell r="P160" t="str">
            <v>Euro</v>
          </cell>
          <cell r="Q160">
            <v>1</v>
          </cell>
          <cell r="S160" t="str">
            <v>26/03/2019</v>
          </cell>
          <cell r="T160" t="str">
            <v>26/03/2019</v>
          </cell>
          <cell r="X160" t="str">
            <v>26/03/2019</v>
          </cell>
          <cell r="Z160" t="str">
            <v>CRIPPA, LUIGI CLAUDIO</v>
          </cell>
          <cell r="AC160" t="str">
            <v>gara</v>
          </cell>
        </row>
        <row r="161">
          <cell r="B161">
            <v>20190000453</v>
          </cell>
          <cell r="C161" t="str">
            <v>BLANKET</v>
          </cell>
          <cell r="D161">
            <v>44089.5</v>
          </cell>
          <cell r="F161" t="str">
            <v>APPROVED</v>
          </cell>
          <cell r="G161">
            <v>0</v>
          </cell>
          <cell r="H161" t="str">
            <v>progettazione per “la realizzazione di n°3 pozzi di i falda ad uso innaffiamento di aree destinate al verde o di aree sportive nei comuni di burago molgora, monza e vimercate”</v>
          </cell>
          <cell r="I161" t="str">
            <v>760961334D</v>
          </cell>
          <cell r="L161" t="str">
            <v>14-PROCEDURA SELETTIVA EX ART 238 C.7, D.LGS. 163/2006</v>
          </cell>
          <cell r="M161" t="str">
            <v>P02L01000001</v>
          </cell>
          <cell r="N161">
            <v>4</v>
          </cell>
          <cell r="O161" t="str">
            <v>Consulenza generale di natura tecnica in materia di espropri, servitu, acquisizione terreni e fabbricati, pratiche catastali ed estimative, autorizzazioni</v>
          </cell>
          <cell r="P161" t="str">
            <v>Euro</v>
          </cell>
          <cell r="Q161">
            <v>1</v>
          </cell>
          <cell r="S161" t="str">
            <v>26/03/2019</v>
          </cell>
          <cell r="T161" t="str">
            <v>26/03/2019</v>
          </cell>
          <cell r="X161" t="str">
            <v>26/03/2019</v>
          </cell>
          <cell r="Z161" t="str">
            <v>CRIPPA, LUIGI CLAUDIO</v>
          </cell>
          <cell r="AC161" t="str">
            <v>gara</v>
          </cell>
        </row>
        <row r="162">
          <cell r="B162">
            <v>20190000453</v>
          </cell>
          <cell r="C162" t="str">
            <v>BLANKET</v>
          </cell>
          <cell r="D162">
            <v>44089.5</v>
          </cell>
          <cell r="F162" t="str">
            <v>APPROVED</v>
          </cell>
          <cell r="G162">
            <v>0</v>
          </cell>
          <cell r="H162" t="str">
            <v>progettazione per “la realizzazione di n°3 pozzi di i falda ad uso innaffiamento di aree destinate al verde o di aree sportive nei comuni di burago molgora, monza e vimercate”</v>
          </cell>
          <cell r="I162" t="str">
            <v>760961334D</v>
          </cell>
          <cell r="L162" t="str">
            <v>14-PROCEDURA SELETTIVA EX ART 238 C.7, D.LGS. 163/2006</v>
          </cell>
          <cell r="M162" t="str">
            <v>P02A03000001</v>
          </cell>
          <cell r="N162">
            <v>1</v>
          </cell>
          <cell r="O162" t="str">
            <v>Professionista Tecnico Esperto in Reti Idriche</v>
          </cell>
          <cell r="P162" t="str">
            <v>Euro</v>
          </cell>
          <cell r="Q162">
            <v>1</v>
          </cell>
          <cell r="S162" t="str">
            <v>26/03/2019</v>
          </cell>
          <cell r="T162" t="str">
            <v>26/03/2019</v>
          </cell>
          <cell r="X162" t="str">
            <v>26/03/2019</v>
          </cell>
          <cell r="Z162" t="str">
            <v>CRIPPA, LUIGI CLAUDIO</v>
          </cell>
          <cell r="AC162" t="str">
            <v>gara</v>
          </cell>
        </row>
        <row r="163">
          <cell r="B163">
            <v>20190000454</v>
          </cell>
          <cell r="C163" t="str">
            <v>STANDARD</v>
          </cell>
          <cell r="E163" t="str">
            <v>PERSONA_FISICA</v>
          </cell>
          <cell r="F163" t="str">
            <v>APPROVED</v>
          </cell>
          <cell r="G163">
            <v>0</v>
          </cell>
          <cell r="H163" t="str">
            <v>Assistenza legale per impugnazione in CTP dell'avviso di rettifica 2017 1T 008030 000</v>
          </cell>
          <cell r="I163" t="str">
            <v>Z6527BD159</v>
          </cell>
          <cell r="J163">
            <v>0</v>
          </cell>
          <cell r="K163" t="str">
            <v>OPEN</v>
          </cell>
          <cell r="L163" t="str">
            <v>23-AFFIDAMENTO IN ECONOMIA - AFFIDAMENTO DIRETTO</v>
          </cell>
          <cell r="M163" t="str">
            <v>P01H00000001</v>
          </cell>
          <cell r="N163">
            <v>1</v>
          </cell>
          <cell r="O163" t="str">
            <v>Avvocati esperti in diritto tributario e finanziario</v>
          </cell>
          <cell r="P163" t="str">
            <v>Euro</v>
          </cell>
          <cell r="Q163">
            <v>1</v>
          </cell>
          <cell r="R163">
            <v>3782.5</v>
          </cell>
          <cell r="S163" t="str">
            <v>26/03/2019</v>
          </cell>
          <cell r="T163" t="str">
            <v>26/03/2019</v>
          </cell>
          <cell r="X163" t="str">
            <v>26/03/2019</v>
          </cell>
          <cell r="Y163" t="str">
            <v>MARINO, ROSA</v>
          </cell>
          <cell r="AB163" t="str">
            <v>RDA_ONE_SUPP-20190001548</v>
          </cell>
          <cell r="AC163" t="str">
            <v>NA</v>
          </cell>
        </row>
        <row r="164">
          <cell r="B164">
            <v>20190000454</v>
          </cell>
          <cell r="C164" t="str">
            <v>STANDARD</v>
          </cell>
          <cell r="E164" t="str">
            <v>PERSONA_FISICA</v>
          </cell>
          <cell r="F164" t="str">
            <v>APPROVED</v>
          </cell>
          <cell r="G164">
            <v>0</v>
          </cell>
          <cell r="H164" t="str">
            <v>Assistenza legale per impugnazione in CTP dell'avviso di rettifica 2017 1T 008030 000</v>
          </cell>
          <cell r="I164" t="str">
            <v>Z6527BD159</v>
          </cell>
          <cell r="J164">
            <v>0</v>
          </cell>
          <cell r="K164" t="str">
            <v>OPEN</v>
          </cell>
          <cell r="L164" t="str">
            <v>23-AFFIDAMENTO IN ECONOMIA - AFFIDAMENTO DIRETTO</v>
          </cell>
          <cell r="M164" t="str">
            <v>S43B00000003</v>
          </cell>
          <cell r="N164">
            <v>2</v>
          </cell>
          <cell r="O164" t="str">
            <v>Rimborso spese (Ex Art. 15)</v>
          </cell>
          <cell r="P164" t="str">
            <v>Euro</v>
          </cell>
          <cell r="Q164">
            <v>1</v>
          </cell>
          <cell r="R164">
            <v>567.37</v>
          </cell>
          <cell r="S164" t="str">
            <v>26/03/2019</v>
          </cell>
          <cell r="T164" t="str">
            <v>26/03/2019</v>
          </cell>
          <cell r="X164" t="str">
            <v>26/03/2019</v>
          </cell>
          <cell r="Y164" t="str">
            <v>MARINO, ROSA</v>
          </cell>
          <cell r="AB164" t="str">
            <v>RDA_ONE_SUPP-20190001548</v>
          </cell>
          <cell r="AC164" t="str">
            <v>NA</v>
          </cell>
        </row>
        <row r="165">
          <cell r="B165">
            <v>20190000454</v>
          </cell>
          <cell r="C165" t="str">
            <v>STANDARD</v>
          </cell>
          <cell r="E165" t="str">
            <v>PERSONA_FISICA</v>
          </cell>
          <cell r="F165" t="str">
            <v>APPROVED</v>
          </cell>
          <cell r="G165">
            <v>0</v>
          </cell>
          <cell r="H165" t="str">
            <v>Assistenza legale per impugnazione in CTP dell'avviso di rettifica 2017 1T 008030 000</v>
          </cell>
          <cell r="I165" t="str">
            <v>Z6527BD159</v>
          </cell>
          <cell r="J165">
            <v>0</v>
          </cell>
          <cell r="K165" t="str">
            <v>OPEN</v>
          </cell>
          <cell r="L165" t="str">
            <v>23-AFFIDAMENTO IN ECONOMIA - AFFIDAMENTO DIRETTO</v>
          </cell>
          <cell r="M165" t="str">
            <v>P01H00000001</v>
          </cell>
          <cell r="N165">
            <v>3</v>
          </cell>
          <cell r="O165" t="str">
            <v>Avvocati esperti in diritto tributario e finanziario</v>
          </cell>
          <cell r="P165" t="str">
            <v>Euro</v>
          </cell>
          <cell r="Q165">
            <v>1</v>
          </cell>
          <cell r="R165">
            <v>174</v>
          </cell>
          <cell r="S165" t="str">
            <v>26/03/2019</v>
          </cell>
          <cell r="T165" t="str">
            <v>26/03/2019</v>
          </cell>
          <cell r="X165" t="str">
            <v>26/03/2019</v>
          </cell>
          <cell r="Y165" t="str">
            <v>MARINO, ROSA</v>
          </cell>
          <cell r="AB165" t="str">
            <v>RDA_ONE_SUPP-20190001548</v>
          </cell>
          <cell r="AC165" t="str">
            <v>NA</v>
          </cell>
        </row>
        <row r="166">
          <cell r="B166">
            <v>20190000454</v>
          </cell>
          <cell r="C166" t="str">
            <v>STANDARD</v>
          </cell>
          <cell r="E166" t="str">
            <v>PERSONA_FISICA</v>
          </cell>
          <cell r="F166" t="str">
            <v>APPROVED</v>
          </cell>
          <cell r="G166">
            <v>0</v>
          </cell>
          <cell r="H166" t="str">
            <v>Assistenza legale per impugnazione in CTP dell'avviso di rettifica 2017 1T 008030 000</v>
          </cell>
          <cell r="I166" t="str">
            <v>Z6527BD159</v>
          </cell>
          <cell r="J166">
            <v>0</v>
          </cell>
          <cell r="K166" t="str">
            <v>OPEN</v>
          </cell>
          <cell r="L166" t="str">
            <v>23-AFFIDAMENTO IN ECONOMIA - AFFIDAMENTO DIRETTO</v>
          </cell>
          <cell r="M166" t="str">
            <v>S43B00000004</v>
          </cell>
          <cell r="N166">
            <v>4</v>
          </cell>
          <cell r="O166" t="str">
            <v>Rimborso spese (Ex Art. 15) Fuori Campo IVA</v>
          </cell>
          <cell r="P166" t="str">
            <v>Euro</v>
          </cell>
          <cell r="Q166">
            <v>1</v>
          </cell>
          <cell r="R166">
            <v>125</v>
          </cell>
          <cell r="S166" t="str">
            <v>26/03/2019</v>
          </cell>
          <cell r="T166" t="str">
            <v>26/03/2019</v>
          </cell>
          <cell r="X166" t="str">
            <v>26/03/2019</v>
          </cell>
          <cell r="Y166" t="str">
            <v>MARINO, ROSA</v>
          </cell>
          <cell r="AB166" t="str">
            <v>RDA_ONE_SUPP-20190001548</v>
          </cell>
          <cell r="AC166" t="str">
            <v>NA</v>
          </cell>
        </row>
        <row r="167">
          <cell r="B167">
            <v>20190000464</v>
          </cell>
          <cell r="C167" t="str">
            <v>BLANKET</v>
          </cell>
          <cell r="D167">
            <v>97290</v>
          </cell>
          <cell r="E167" t="str">
            <v>VENDOR</v>
          </cell>
          <cell r="F167" t="str">
            <v>APPROVED</v>
          </cell>
          <cell r="G167">
            <v>0</v>
          </cell>
          <cell r="H167" t="str">
            <v>Servizio di esecuzione indagini con tecnologia Georadar (Trenchless Technology) propedeutiche alle attività del settore Progettazione e Pianificazione Territoriale per il triennio 2019-2021</v>
          </cell>
          <cell r="I167" t="str">
            <v>766744609B</v>
          </cell>
          <cell r="L167" t="str">
            <v>14-PROCEDURA SELETTIVA EX ART 238 C.7, D.LGS. 163/2006</v>
          </cell>
          <cell r="M167" t="str">
            <v>S44A00000001</v>
          </cell>
          <cell r="N167">
            <v>2</v>
          </cell>
          <cell r="O167" t="str">
            <v>Costi di sicurezza</v>
          </cell>
          <cell r="P167" t="str">
            <v>Euro</v>
          </cell>
          <cell r="Q167">
            <v>1</v>
          </cell>
          <cell r="S167" t="str">
            <v>28/03/2019</v>
          </cell>
          <cell r="T167" t="str">
            <v>28/03/2019</v>
          </cell>
          <cell r="X167" t="str">
            <v>28/03/2019</v>
          </cell>
          <cell r="Z167" t="str">
            <v>CERESA, DIEGO</v>
          </cell>
          <cell r="AC167" t="str">
            <v>gara</v>
          </cell>
        </row>
        <row r="168">
          <cell r="B168">
            <v>20190000464</v>
          </cell>
          <cell r="C168" t="str">
            <v>BLANKET</v>
          </cell>
          <cell r="D168">
            <v>97290</v>
          </cell>
          <cell r="E168" t="str">
            <v>VENDOR</v>
          </cell>
          <cell r="F168" t="str">
            <v>APPROVED</v>
          </cell>
          <cell r="G168">
            <v>0</v>
          </cell>
          <cell r="H168" t="str">
            <v>Servizio di esecuzione indagini con tecnologia Georadar (Trenchless Technology) propedeutiche alle attività del settore Progettazione e Pianificazione Territoriale per il triennio 2019-2021</v>
          </cell>
          <cell r="I168" t="str">
            <v>766744609B</v>
          </cell>
          <cell r="L168" t="str">
            <v>14-PROCEDURA SELETTIVA EX ART 238 C.7, D.LGS. 163/2006</v>
          </cell>
          <cell r="M168" t="str">
            <v>P02F01000001</v>
          </cell>
          <cell r="N168">
            <v>1</v>
          </cell>
          <cell r="O168" t="str">
            <v>Specialista in Indagini Geofisiche</v>
          </cell>
          <cell r="P168" t="str">
            <v>Euro</v>
          </cell>
          <cell r="Q168">
            <v>1</v>
          </cell>
          <cell r="S168" t="str">
            <v>28/03/2019</v>
          </cell>
          <cell r="T168" t="str">
            <v>28/03/2019</v>
          </cell>
          <cell r="X168" t="str">
            <v>28/03/2019</v>
          </cell>
          <cell r="Z168" t="str">
            <v>CERESA, DIEGO</v>
          </cell>
          <cell r="AC168" t="str">
            <v>gara</v>
          </cell>
        </row>
        <row r="169">
          <cell r="B169">
            <v>20190000474</v>
          </cell>
          <cell r="C169" t="str">
            <v>STANDARD</v>
          </cell>
          <cell r="F169" t="str">
            <v>APPROVED</v>
          </cell>
          <cell r="G169">
            <v>1</v>
          </cell>
          <cell r="H169" t="str">
            <v>Collaborazione alla stesura dei progetti (ordine interno)</v>
          </cell>
          <cell r="I169" t="str">
            <v>Z6E27CC7E9</v>
          </cell>
          <cell r="J169">
            <v>0</v>
          </cell>
          <cell r="K169" t="str">
            <v>OPEN</v>
          </cell>
          <cell r="L169" t="str">
            <v>23-AFFIDAMENTO IN ECONOMIA - AFFIDAMENTO DIRETTO</v>
          </cell>
          <cell r="M169" t="str">
            <v>P02H01000001</v>
          </cell>
          <cell r="N169">
            <v>1</v>
          </cell>
          <cell r="O169" t="str">
            <v>Consulenza o collaborazione alla stesura dei progetti</v>
          </cell>
          <cell r="P169" t="str">
            <v>Euro</v>
          </cell>
          <cell r="Q169">
            <v>1</v>
          </cell>
          <cell r="R169">
            <v>5000</v>
          </cell>
          <cell r="S169" t="str">
            <v>26/09/2019</v>
          </cell>
          <cell r="T169" t="str">
            <v>05/04/2019</v>
          </cell>
          <cell r="U169" t="str">
            <v>26/09/2019</v>
          </cell>
          <cell r="X169" t="str">
            <v>28/03/2019</v>
          </cell>
          <cell r="Y169" t="str">
            <v>BRIVIO, AGNESE MARIA</v>
          </cell>
          <cell r="AB169" t="str">
            <v>RDA_GEN-20190004286</v>
          </cell>
          <cell r="AC169" t="str">
            <v>NA</v>
          </cell>
        </row>
        <row r="170">
          <cell r="B170">
            <v>20190000474</v>
          </cell>
          <cell r="C170" t="str">
            <v>STANDARD</v>
          </cell>
          <cell r="F170" t="str">
            <v>APPROVED</v>
          </cell>
          <cell r="G170">
            <v>1</v>
          </cell>
          <cell r="H170" t="str">
            <v>Collaborazione alla stesura dei progetti (ordine interno)</v>
          </cell>
          <cell r="I170" t="str">
            <v>Z6E27CC7E9</v>
          </cell>
          <cell r="J170">
            <v>0</v>
          </cell>
          <cell r="K170" t="str">
            <v>OPEN</v>
          </cell>
          <cell r="L170" t="str">
            <v>23-AFFIDAMENTO IN ECONOMIA - AFFIDAMENTO DIRETTO</v>
          </cell>
          <cell r="M170" t="str">
            <v>S41D00000001</v>
          </cell>
          <cell r="N170">
            <v>2</v>
          </cell>
          <cell r="O170" t="str">
            <v>BOLLI SU DOCUMENTI</v>
          </cell>
          <cell r="P170" t="str">
            <v>Euro</v>
          </cell>
          <cell r="Q170">
            <v>2</v>
          </cell>
          <cell r="R170">
            <v>6</v>
          </cell>
          <cell r="S170" t="str">
            <v>26/09/2019</v>
          </cell>
          <cell r="T170" t="str">
            <v>05/04/2019</v>
          </cell>
          <cell r="U170" t="str">
            <v>26/09/2019</v>
          </cell>
          <cell r="X170" t="str">
            <v>28/03/2019</v>
          </cell>
          <cell r="Y170" t="str">
            <v>BRIVIO, AGNESE MARIA</v>
          </cell>
          <cell r="AB170" t="str">
            <v>RDA_GEN-20190004286</v>
          </cell>
          <cell r="AC170" t="str">
            <v>NA</v>
          </cell>
        </row>
        <row r="171">
          <cell r="B171">
            <v>20190000494</v>
          </cell>
          <cell r="C171" t="str">
            <v>BLANKET</v>
          </cell>
          <cell r="D171">
            <v>39499.199999999997</v>
          </cell>
          <cell r="F171" t="str">
            <v>APPROVED</v>
          </cell>
          <cell r="G171">
            <v>1</v>
          </cell>
          <cell r="H171" t="str">
            <v>Assistenza al Rup e assistenza al Direttore dell’Esecuzione del Servizio riguardante commesse e attivita’ dell’ufficio progettualita’ innovative di Brianzacque Srl</v>
          </cell>
          <cell r="I171" t="str">
            <v>ZDD27D44EF</v>
          </cell>
          <cell r="J171">
            <v>0</v>
          </cell>
          <cell r="L171" t="str">
            <v>23-AFFIDAMENTO IN ECONOMIA - AFFIDAMENTO DIRETTO</v>
          </cell>
          <cell r="M171" t="str">
            <v>P02L02000001</v>
          </cell>
          <cell r="N171">
            <v>2</v>
          </cell>
          <cell r="O171" t="str">
            <v>Contributi Previdenziali</v>
          </cell>
          <cell r="P171" t="str">
            <v>Euro</v>
          </cell>
          <cell r="Q171">
            <v>1</v>
          </cell>
          <cell r="S171" t="str">
            <v>09/07/2019</v>
          </cell>
          <cell r="T171" t="str">
            <v>04/04/2019</v>
          </cell>
          <cell r="U171" t="str">
            <v>09/07/2019</v>
          </cell>
          <cell r="X171" t="str">
            <v>02/04/2019</v>
          </cell>
          <cell r="Y171" t="str">
            <v>FERAZZINI, MASSIMILIANO</v>
          </cell>
          <cell r="Z171" t="str">
            <v>FERAZZINI, MASSIMILIANO</v>
          </cell>
          <cell r="AA171">
            <v>20190000111</v>
          </cell>
          <cell r="AB171" t="str">
            <v>RDA_BDO-20190002796</v>
          </cell>
          <cell r="AC171" t="str">
            <v>DANIELA FILOMENO</v>
          </cell>
        </row>
        <row r="172">
          <cell r="B172">
            <v>20190000494</v>
          </cell>
          <cell r="C172" t="str">
            <v>BLANKET</v>
          </cell>
          <cell r="D172">
            <v>39499.199999999997</v>
          </cell>
          <cell r="F172" t="str">
            <v>APPROVED</v>
          </cell>
          <cell r="G172">
            <v>1</v>
          </cell>
          <cell r="H172" t="str">
            <v>Assistenza al Rup e assistenza al Direttore dell’Esecuzione del Servizio riguardante commesse e attivita’ dell’ufficio progettualita’ innovative di Brianzacque Srl</v>
          </cell>
          <cell r="I172" t="str">
            <v>ZDD27D44EF</v>
          </cell>
          <cell r="J172">
            <v>0</v>
          </cell>
          <cell r="L172" t="str">
            <v>23-AFFIDAMENTO IN ECONOMIA - AFFIDAMENTO DIRETTO</v>
          </cell>
          <cell r="M172" t="str">
            <v>P02L02000001</v>
          </cell>
          <cell r="N172">
            <v>1</v>
          </cell>
          <cell r="O172" t="str">
            <v>Servizi e Consulenza di Architettura e Ingegneria</v>
          </cell>
          <cell r="P172" t="str">
            <v>Euro</v>
          </cell>
          <cell r="Q172">
            <v>1</v>
          </cell>
          <cell r="S172" t="str">
            <v>09/07/2019</v>
          </cell>
          <cell r="T172" t="str">
            <v>04/04/2019</v>
          </cell>
          <cell r="U172" t="str">
            <v>09/07/2019</v>
          </cell>
          <cell r="X172" t="str">
            <v>02/04/2019</v>
          </cell>
          <cell r="Y172" t="str">
            <v>FERAZZINI, MASSIMILIANO</v>
          </cell>
          <cell r="Z172" t="str">
            <v>FERAZZINI, MASSIMILIANO</v>
          </cell>
          <cell r="AA172">
            <v>20190000111</v>
          </cell>
          <cell r="AB172" t="str">
            <v>RDA_BDO-20190002796</v>
          </cell>
          <cell r="AC172" t="str">
            <v>DANIELA FILOMENO</v>
          </cell>
        </row>
        <row r="173">
          <cell r="B173">
            <v>20190000503</v>
          </cell>
          <cell r="C173" t="str">
            <v>BLANKET</v>
          </cell>
          <cell r="D173">
            <v>22881.599999999999</v>
          </cell>
          <cell r="E173" t="str">
            <v>VENDOR</v>
          </cell>
          <cell r="F173" t="str">
            <v>APPROVED</v>
          </cell>
          <cell r="G173">
            <v>0</v>
          </cell>
          <cell r="H173" t="str">
            <v>Incarico di Progettazione di Fattibilità Tecnico Economica, Definitiva, Esecutiva, Direzione Lavori e CSP-CSE_ Intervento CG-01- Commessa FOCG192471</v>
          </cell>
          <cell r="I173" t="str">
            <v>Z3227D6839</v>
          </cell>
          <cell r="L173" t="str">
            <v>23-AFFIDAMENTO IN ECONOMIA - AFFIDAMENTO DIRETTO</v>
          </cell>
          <cell r="M173" t="str">
            <v>P02B01200001</v>
          </cell>
          <cell r="N173">
            <v>4</v>
          </cell>
          <cell r="O173" t="str">
            <v>C.S.E. Reti Fognarie</v>
          </cell>
          <cell r="P173" t="str">
            <v>Euro</v>
          </cell>
          <cell r="Q173">
            <v>1</v>
          </cell>
          <cell r="S173" t="str">
            <v>08/04/2019</v>
          </cell>
          <cell r="T173" t="str">
            <v>08/04/2019</v>
          </cell>
          <cell r="X173" t="str">
            <v>04/04/2019</v>
          </cell>
          <cell r="Z173" t="str">
            <v>FERAZZINI, MASSIMILIANO</v>
          </cell>
          <cell r="AA173">
            <v>20190000114</v>
          </cell>
          <cell r="AB173" t="str">
            <v>RDA_BDO-20190003619</v>
          </cell>
          <cell r="AC173" t="str">
            <v>Studio di ingegneria dott. ing. Paolo Broggi e dott. ing. Leopoldo Marelli, YDROS INGEGNERIA, Carlo Antonio Farina, Ilario Rossi</v>
          </cell>
        </row>
        <row r="174">
          <cell r="B174">
            <v>20190000503</v>
          </cell>
          <cell r="C174" t="str">
            <v>BLANKET</v>
          </cell>
          <cell r="D174">
            <v>22881.599999999999</v>
          </cell>
          <cell r="E174" t="str">
            <v>VENDOR</v>
          </cell>
          <cell r="F174" t="str">
            <v>APPROVED</v>
          </cell>
          <cell r="G174">
            <v>0</v>
          </cell>
          <cell r="H174" t="str">
            <v>Incarico di Progettazione di Fattibilità Tecnico Economica, Definitiva, Esecutiva, Direzione Lavori e CSP-CSE_ Intervento CG-01- Commessa FOCG192471</v>
          </cell>
          <cell r="I174" t="str">
            <v>Z3227D6839</v>
          </cell>
          <cell r="L174" t="str">
            <v>23-AFFIDAMENTO IN ECONOMIA - AFFIDAMENTO DIRETTO</v>
          </cell>
          <cell r="M174" t="str">
            <v>P02A01200001</v>
          </cell>
          <cell r="N174">
            <v>6</v>
          </cell>
          <cell r="O174" t="str">
            <v>C.S.P. Reti Fognarie</v>
          </cell>
          <cell r="P174" t="str">
            <v>Euro</v>
          </cell>
          <cell r="Q174">
            <v>1</v>
          </cell>
          <cell r="S174" t="str">
            <v>08/04/2019</v>
          </cell>
          <cell r="T174" t="str">
            <v>08/04/2019</v>
          </cell>
          <cell r="X174" t="str">
            <v>04/04/2019</v>
          </cell>
          <cell r="Y174" t="str">
            <v>MANCUSO, LUIGI</v>
          </cell>
          <cell r="Z174" t="str">
            <v>FERAZZINI, MASSIMILIANO</v>
          </cell>
          <cell r="AA174">
            <v>20190000114</v>
          </cell>
          <cell r="AB174" t="str">
            <v>RDA_BDO-20190003619</v>
          </cell>
          <cell r="AC174" t="str">
            <v>Studio di ingegneria dott. ing. Paolo Broggi e dott. ing. Leopoldo Marelli, YDROS INGEGNERIA, Carlo Antonio Farina, Ilario Rossi</v>
          </cell>
        </row>
        <row r="175">
          <cell r="B175">
            <v>20190000503</v>
          </cell>
          <cell r="C175" t="str">
            <v>BLANKET</v>
          </cell>
          <cell r="D175">
            <v>22881.599999999999</v>
          </cell>
          <cell r="E175" t="str">
            <v>VENDOR</v>
          </cell>
          <cell r="F175" t="str">
            <v>APPROVED</v>
          </cell>
          <cell r="G175">
            <v>0</v>
          </cell>
          <cell r="H175" t="str">
            <v>Incarico di Progettazione di Fattibilità Tecnico Economica, Definitiva, Esecutiva, Direzione Lavori e CSP-CSE_ Intervento CG-01- Commessa FOCG192471</v>
          </cell>
          <cell r="I175" t="str">
            <v>Z3227D6839</v>
          </cell>
          <cell r="L175" t="str">
            <v>23-AFFIDAMENTO IN ECONOMIA - AFFIDAMENTO DIRETTO</v>
          </cell>
          <cell r="M175" t="str">
            <v>P02A05000001</v>
          </cell>
          <cell r="N175">
            <v>5</v>
          </cell>
          <cell r="O175" t="str">
            <v>Contributo Previdenziale</v>
          </cell>
          <cell r="P175" t="str">
            <v>Euro</v>
          </cell>
          <cell r="Q175">
            <v>1</v>
          </cell>
          <cell r="S175" t="str">
            <v>08/04/2019</v>
          </cell>
          <cell r="T175" t="str">
            <v>08/04/2019</v>
          </cell>
          <cell r="X175" t="str">
            <v>04/04/2019</v>
          </cell>
          <cell r="Y175" t="str">
            <v>MANCUSO, LUIGI</v>
          </cell>
          <cell r="Z175" t="str">
            <v>FERAZZINI, MASSIMILIANO</v>
          </cell>
          <cell r="AA175">
            <v>20190000114</v>
          </cell>
          <cell r="AB175" t="str">
            <v>RDA_BDO-20190003619</v>
          </cell>
          <cell r="AC175" t="str">
            <v>Studio di ingegneria dott. ing. Paolo Broggi e dott. ing. Leopoldo Marelli, YDROS INGEGNERIA, Carlo Antonio Farina, Ilario Rossi</v>
          </cell>
        </row>
        <row r="176">
          <cell r="B176">
            <v>20190000503</v>
          </cell>
          <cell r="C176" t="str">
            <v>BLANKET</v>
          </cell>
          <cell r="D176">
            <v>22881.599999999999</v>
          </cell>
          <cell r="E176" t="str">
            <v>VENDOR</v>
          </cell>
          <cell r="F176" t="str">
            <v>APPROVED</v>
          </cell>
          <cell r="G176">
            <v>0</v>
          </cell>
          <cell r="H176" t="str">
            <v>Incarico di Progettazione di Fattibilità Tecnico Economica, Definitiva, Esecutiva, Direzione Lavori e CSP-CSE_ Intervento CG-01- Commessa FOCG192471</v>
          </cell>
          <cell r="I176" t="str">
            <v>Z3227D6839</v>
          </cell>
          <cell r="L176" t="str">
            <v>23-AFFIDAMENTO IN ECONOMIA - AFFIDAMENTO DIRETTO</v>
          </cell>
          <cell r="M176" t="str">
            <v>P02B03000001</v>
          </cell>
          <cell r="N176">
            <v>3</v>
          </cell>
          <cell r="O176" t="str">
            <v>D.L. Reti Fognarie</v>
          </cell>
          <cell r="P176" t="str">
            <v>Euro</v>
          </cell>
          <cell r="Q176">
            <v>1</v>
          </cell>
          <cell r="S176" t="str">
            <v>08/04/2019</v>
          </cell>
          <cell r="T176" t="str">
            <v>08/04/2019</v>
          </cell>
          <cell r="X176" t="str">
            <v>04/04/2019</v>
          </cell>
          <cell r="Z176" t="str">
            <v>FERAZZINI, MASSIMILIANO</v>
          </cell>
          <cell r="AA176">
            <v>20190000114</v>
          </cell>
          <cell r="AB176" t="str">
            <v>RDA_BDO-20190003619</v>
          </cell>
          <cell r="AC176" t="str">
            <v>Studio di ingegneria dott. ing. Paolo Broggi e dott. ing. Leopoldo Marelli, YDROS INGEGNERIA, Carlo Antonio Farina, Ilario Rossi</v>
          </cell>
        </row>
        <row r="177">
          <cell r="B177">
            <v>20190000503</v>
          </cell>
          <cell r="C177" t="str">
            <v>BLANKET</v>
          </cell>
          <cell r="D177">
            <v>22881.599999999999</v>
          </cell>
          <cell r="E177" t="str">
            <v>VENDOR</v>
          </cell>
          <cell r="F177" t="str">
            <v>APPROVED</v>
          </cell>
          <cell r="G177">
            <v>0</v>
          </cell>
          <cell r="H177" t="str">
            <v>Incarico di Progettazione di Fattibilità Tecnico Economica, Definitiva, Esecutiva, Direzione Lavori e CSP-CSE_ Intervento CG-01- Commessa FOCG192471</v>
          </cell>
          <cell r="I177" t="str">
            <v>Z3227D6839</v>
          </cell>
          <cell r="L177" t="str">
            <v>23-AFFIDAMENTO IN ECONOMIA - AFFIDAMENTO DIRETTO</v>
          </cell>
          <cell r="M177" t="str">
            <v>P02A05000001</v>
          </cell>
          <cell r="N177">
            <v>1</v>
          </cell>
          <cell r="O177" t="str">
            <v>Professionista Tecnico Esperto in Reti Fognarie</v>
          </cell>
          <cell r="P177" t="str">
            <v>Euro</v>
          </cell>
          <cell r="Q177">
            <v>1</v>
          </cell>
          <cell r="S177" t="str">
            <v>08/04/2019</v>
          </cell>
          <cell r="T177" t="str">
            <v>08/04/2019</v>
          </cell>
          <cell r="X177" t="str">
            <v>04/04/2019</v>
          </cell>
          <cell r="Y177" t="str">
            <v>MANCUSO, LUIGI</v>
          </cell>
          <cell r="Z177" t="str">
            <v>FERAZZINI, MASSIMILIANO</v>
          </cell>
          <cell r="AA177">
            <v>20190000114</v>
          </cell>
          <cell r="AB177" t="str">
            <v>RDA_BDO-20190003619</v>
          </cell>
          <cell r="AC177" t="str">
            <v>Studio di ingegneria dott. ing. Paolo Broggi e dott. ing. Leopoldo Marelli, YDROS INGEGNERIA, Carlo Antonio Farina, Ilario Rossi</v>
          </cell>
        </row>
        <row r="178">
          <cell r="B178">
            <v>20190000503</v>
          </cell>
          <cell r="C178" t="str">
            <v>BLANKET</v>
          </cell>
          <cell r="D178">
            <v>22881.599999999999</v>
          </cell>
          <cell r="E178" t="str">
            <v>VENDOR</v>
          </cell>
          <cell r="F178" t="str">
            <v>APPROVED</v>
          </cell>
          <cell r="G178">
            <v>0</v>
          </cell>
          <cell r="H178" t="str">
            <v>Incarico di Progettazione di Fattibilità Tecnico Economica, Definitiva, Esecutiva, Direzione Lavori e CSP-CSE_ Intervento CG-01- Commessa FOCG192471</v>
          </cell>
          <cell r="I178" t="str">
            <v>Z3227D6839</v>
          </cell>
          <cell r="L178" t="str">
            <v>23-AFFIDAMENTO IN ECONOMIA - AFFIDAMENTO DIRETTO</v>
          </cell>
          <cell r="M178" t="str">
            <v>P02B01200001</v>
          </cell>
          <cell r="N178">
            <v>8</v>
          </cell>
          <cell r="O178" t="str">
            <v>C.S.E. Reti Fognarie</v>
          </cell>
          <cell r="P178" t="str">
            <v>Euro</v>
          </cell>
          <cell r="Q178">
            <v>1</v>
          </cell>
          <cell r="S178" t="str">
            <v>08/04/2019</v>
          </cell>
          <cell r="T178" t="str">
            <v>08/04/2019</v>
          </cell>
          <cell r="X178" t="str">
            <v>04/04/2019</v>
          </cell>
          <cell r="Z178" t="str">
            <v>FERAZZINI, MASSIMILIANO</v>
          </cell>
          <cell r="AA178">
            <v>20190000114</v>
          </cell>
          <cell r="AB178" t="str">
            <v>RDA_BDO-20190003619</v>
          </cell>
          <cell r="AC178" t="str">
            <v>Studio di ingegneria dott. ing. Paolo Broggi e dott. ing. Leopoldo Marelli, YDROS INGEGNERIA, Carlo Antonio Farina, Ilario Rossi</v>
          </cell>
        </row>
        <row r="179">
          <cell r="B179">
            <v>20190000503</v>
          </cell>
          <cell r="C179" t="str">
            <v>BLANKET</v>
          </cell>
          <cell r="D179">
            <v>22881.599999999999</v>
          </cell>
          <cell r="E179" t="str">
            <v>VENDOR</v>
          </cell>
          <cell r="F179" t="str">
            <v>APPROVED</v>
          </cell>
          <cell r="G179">
            <v>0</v>
          </cell>
          <cell r="H179" t="str">
            <v>Incarico di Progettazione di Fattibilità Tecnico Economica, Definitiva, Esecutiva, Direzione Lavori e CSP-CSE_ Intervento CG-01- Commessa FOCG192471</v>
          </cell>
          <cell r="I179" t="str">
            <v>Z3227D6839</v>
          </cell>
          <cell r="L179" t="str">
            <v>23-AFFIDAMENTO IN ECONOMIA - AFFIDAMENTO DIRETTO</v>
          </cell>
          <cell r="M179" t="str">
            <v>P02A01200001</v>
          </cell>
          <cell r="N179">
            <v>2</v>
          </cell>
          <cell r="O179" t="str">
            <v>C.S.P. Reti Fognarie</v>
          </cell>
          <cell r="P179" t="str">
            <v>Euro</v>
          </cell>
          <cell r="Q179">
            <v>1</v>
          </cell>
          <cell r="S179" t="str">
            <v>08/04/2019</v>
          </cell>
          <cell r="T179" t="str">
            <v>08/04/2019</v>
          </cell>
          <cell r="X179" t="str">
            <v>04/04/2019</v>
          </cell>
          <cell r="Y179" t="str">
            <v>MANCUSO, LUIGI</v>
          </cell>
          <cell r="Z179" t="str">
            <v>FERAZZINI, MASSIMILIANO</v>
          </cell>
          <cell r="AA179">
            <v>20190000114</v>
          </cell>
          <cell r="AB179" t="str">
            <v>RDA_BDO-20190003619</v>
          </cell>
          <cell r="AC179" t="str">
            <v>Studio di ingegneria dott. ing. Paolo Broggi e dott. ing. Leopoldo Marelli, YDROS INGEGNERIA, Carlo Antonio Farina, Ilario Rossi</v>
          </cell>
        </row>
        <row r="180">
          <cell r="B180">
            <v>20190000503</v>
          </cell>
          <cell r="C180" t="str">
            <v>BLANKET</v>
          </cell>
          <cell r="D180">
            <v>22881.599999999999</v>
          </cell>
          <cell r="E180" t="str">
            <v>VENDOR</v>
          </cell>
          <cell r="F180" t="str">
            <v>APPROVED</v>
          </cell>
          <cell r="G180">
            <v>0</v>
          </cell>
          <cell r="H180" t="str">
            <v>Incarico di Progettazione di Fattibilità Tecnico Economica, Definitiva, Esecutiva, Direzione Lavori e CSP-CSE_ Intervento CG-01- Commessa FOCG192471</v>
          </cell>
          <cell r="I180" t="str">
            <v>Z3227D6839</v>
          </cell>
          <cell r="L180" t="str">
            <v>23-AFFIDAMENTO IN ECONOMIA - AFFIDAMENTO DIRETTO</v>
          </cell>
          <cell r="M180" t="str">
            <v>P02B03000001</v>
          </cell>
          <cell r="N180">
            <v>7</v>
          </cell>
          <cell r="O180" t="str">
            <v>D.L. Reti Fognarie</v>
          </cell>
          <cell r="P180" t="str">
            <v>Euro</v>
          </cell>
          <cell r="Q180">
            <v>1</v>
          </cell>
          <cell r="S180" t="str">
            <v>08/04/2019</v>
          </cell>
          <cell r="T180" t="str">
            <v>08/04/2019</v>
          </cell>
          <cell r="X180" t="str">
            <v>04/04/2019</v>
          </cell>
          <cell r="Z180" t="str">
            <v>FERAZZINI, MASSIMILIANO</v>
          </cell>
          <cell r="AA180">
            <v>20190000114</v>
          </cell>
          <cell r="AB180" t="str">
            <v>RDA_BDO-20190003619</v>
          </cell>
          <cell r="AC180" t="str">
            <v>Studio di ingegneria dott. ing. Paolo Broggi e dott. ing. Leopoldo Marelli, YDROS INGEGNERIA, Carlo Antonio Farina, Ilario Rossi</v>
          </cell>
        </row>
        <row r="181">
          <cell r="B181">
            <v>20190000513</v>
          </cell>
          <cell r="C181" t="str">
            <v>BLANKET</v>
          </cell>
          <cell r="D181">
            <v>14417.82</v>
          </cell>
          <cell r="E181" t="str">
            <v>VENDOR</v>
          </cell>
          <cell r="F181" t="str">
            <v>APPROVED</v>
          </cell>
          <cell r="G181">
            <v>0</v>
          </cell>
          <cell r="H181" t="str">
            <v>Collaudatore Tecnico-Amministrativo in corso d'opera e finale - Impianto di cogenerazione - Depuratore di Monza - DMO1417</v>
          </cell>
          <cell r="I181" t="str">
            <v>Z8227D6932</v>
          </cell>
          <cell r="J181">
            <v>0</v>
          </cell>
          <cell r="L181" t="str">
            <v>23-AFFIDAMENTO IN ECONOMIA - AFFIDAMENTO DIRETTO</v>
          </cell>
          <cell r="M181" t="str">
            <v>P02C03000001</v>
          </cell>
          <cell r="N181">
            <v>1</v>
          </cell>
          <cell r="O181" t="str">
            <v>Specialista in Collaudo Tecnico Amministrativo di Impianti Elettrici</v>
          </cell>
          <cell r="P181" t="str">
            <v>Euro</v>
          </cell>
          <cell r="Q181">
            <v>1</v>
          </cell>
          <cell r="S181" t="str">
            <v>08/04/2019</v>
          </cell>
          <cell r="T181" t="str">
            <v>08/04/2019</v>
          </cell>
          <cell r="X181" t="str">
            <v>05/04/2019</v>
          </cell>
          <cell r="Z181" t="str">
            <v>FERAZZINI, MASSIMILIANO</v>
          </cell>
          <cell r="AA181">
            <v>20190000117</v>
          </cell>
          <cell r="AC181" t="str">
            <v>FILOMENO, DANIELA</v>
          </cell>
        </row>
        <row r="182">
          <cell r="B182">
            <v>20190000513</v>
          </cell>
          <cell r="C182" t="str">
            <v>BLANKET</v>
          </cell>
          <cell r="D182">
            <v>14417.82</v>
          </cell>
          <cell r="E182" t="str">
            <v>VENDOR</v>
          </cell>
          <cell r="F182" t="str">
            <v>APPROVED</v>
          </cell>
          <cell r="G182">
            <v>0</v>
          </cell>
          <cell r="H182" t="str">
            <v>Collaudatore Tecnico-Amministrativo in corso d'opera e finale - Impianto di cogenerazione - Depuratore di Monza - DMO1417</v>
          </cell>
          <cell r="I182" t="str">
            <v>Z8227D6932</v>
          </cell>
          <cell r="J182">
            <v>0</v>
          </cell>
          <cell r="L182" t="str">
            <v>23-AFFIDAMENTO IN ECONOMIA - AFFIDAMENTO DIRETTO</v>
          </cell>
          <cell r="M182" t="str">
            <v>P02C03000001</v>
          </cell>
          <cell r="N182">
            <v>2</v>
          </cell>
          <cell r="O182" t="str">
            <v>Contributi Previdenziali</v>
          </cell>
          <cell r="P182" t="str">
            <v>Euro</v>
          </cell>
          <cell r="Q182">
            <v>1</v>
          </cell>
          <cell r="S182" t="str">
            <v>08/04/2019</v>
          </cell>
          <cell r="T182" t="str">
            <v>08/04/2019</v>
          </cell>
          <cell r="X182" t="str">
            <v>05/04/2019</v>
          </cell>
          <cell r="Z182" t="str">
            <v>FERAZZINI, MASSIMILIANO</v>
          </cell>
          <cell r="AA182">
            <v>20190000117</v>
          </cell>
          <cell r="AC182" t="str">
            <v>FILOMENO, DANIELA</v>
          </cell>
        </row>
        <row r="183">
          <cell r="B183">
            <v>20190000519</v>
          </cell>
          <cell r="C183" t="str">
            <v>STANDARD</v>
          </cell>
          <cell r="E183" t="str">
            <v>VENDOR</v>
          </cell>
          <cell r="F183" t="str">
            <v>APPROVED</v>
          </cell>
          <cell r="G183">
            <v>0</v>
          </cell>
          <cell r="H183" t="str">
            <v>Incarico studio di fattibilità revamping opere civili, elettromeccaniche e processo digestore - Impianto Vimercate</v>
          </cell>
          <cell r="I183" t="str">
            <v>Z9827ED4FF</v>
          </cell>
          <cell r="J183">
            <v>0</v>
          </cell>
          <cell r="K183" t="str">
            <v>OPEN</v>
          </cell>
          <cell r="L183" t="str">
            <v>23-AFFIDAMENTO IN ECONOMIA - AFFIDAMENTO DIRETTO</v>
          </cell>
          <cell r="M183" t="str">
            <v>P02A06000001</v>
          </cell>
          <cell r="N183">
            <v>2</v>
          </cell>
          <cell r="O183" t="str">
            <v>Professionista Tecnico Esperto in Depurazione</v>
          </cell>
          <cell r="P183" t="str">
            <v>Euro</v>
          </cell>
          <cell r="Q183">
            <v>1</v>
          </cell>
          <cell r="R183">
            <v>420</v>
          </cell>
          <cell r="S183" t="str">
            <v>09/04/2019</v>
          </cell>
          <cell r="T183" t="str">
            <v>09/04/2019</v>
          </cell>
          <cell r="X183" t="str">
            <v>05/04/2019</v>
          </cell>
          <cell r="Y183" t="str">
            <v>FERAZZINI, MASSIMILIANO</v>
          </cell>
          <cell r="AB183" t="str">
            <v>RDA_ACQ_PRO-20190001590</v>
          </cell>
          <cell r="AC183" t="str">
            <v>FILOMENO, DANIELA</v>
          </cell>
        </row>
        <row r="184">
          <cell r="B184">
            <v>20190000519</v>
          </cell>
          <cell r="C184" t="str">
            <v>STANDARD</v>
          </cell>
          <cell r="E184" t="str">
            <v>VENDOR</v>
          </cell>
          <cell r="F184" t="str">
            <v>APPROVED</v>
          </cell>
          <cell r="G184">
            <v>0</v>
          </cell>
          <cell r="H184" t="str">
            <v>Incarico studio di fattibilità revamping opere civili, elettromeccaniche e processo digestore - Impianto Vimercate</v>
          </cell>
          <cell r="I184" t="str">
            <v>Z9827ED4FF</v>
          </cell>
          <cell r="J184">
            <v>0</v>
          </cell>
          <cell r="K184" t="str">
            <v>OPEN</v>
          </cell>
          <cell r="L184" t="str">
            <v>23-AFFIDAMENTO IN ECONOMIA - AFFIDAMENTO DIRETTO</v>
          </cell>
          <cell r="M184" t="str">
            <v>P02A06000001</v>
          </cell>
          <cell r="N184">
            <v>1</v>
          </cell>
          <cell r="O184" t="str">
            <v>Professionista Tecnico Esperto in Depurazione</v>
          </cell>
          <cell r="P184" t="str">
            <v>Euro</v>
          </cell>
          <cell r="Q184">
            <v>1</v>
          </cell>
          <cell r="R184">
            <v>10500</v>
          </cell>
          <cell r="S184" t="str">
            <v>09/04/2019</v>
          </cell>
          <cell r="T184" t="str">
            <v>09/04/2019</v>
          </cell>
          <cell r="X184" t="str">
            <v>05/04/2019</v>
          </cell>
          <cell r="Y184" t="str">
            <v>FERAZZINI, MASSIMILIANO</v>
          </cell>
          <cell r="AB184" t="str">
            <v>RDA_ACQ_PRO-20190001590</v>
          </cell>
          <cell r="AC184" t="str">
            <v>FILOMENO, DANIELA</v>
          </cell>
        </row>
        <row r="185">
          <cell r="B185">
            <v>20190000527</v>
          </cell>
          <cell r="C185" t="str">
            <v>STANDARD</v>
          </cell>
          <cell r="E185" t="str">
            <v>PERSONA_FISICA</v>
          </cell>
          <cell r="F185" t="str">
            <v>APPROVED</v>
          </cell>
          <cell r="G185">
            <v>0</v>
          </cell>
          <cell r="H185" t="str">
            <v>Progettazione risanamento con tecnica NO DIG - Monza Via Lecco - Commessa ACMO182055</v>
          </cell>
          <cell r="I185" t="str">
            <v>Z8B27F7345</v>
          </cell>
          <cell r="J185">
            <v>0</v>
          </cell>
          <cell r="K185" t="str">
            <v>OPEN</v>
          </cell>
          <cell r="L185" t="str">
            <v>23-AFFIDAMENTO IN ECONOMIA - AFFIDAMENTO DIRETTO</v>
          </cell>
          <cell r="M185" t="str">
            <v>P02A03000001</v>
          </cell>
          <cell r="N185">
            <v>2</v>
          </cell>
          <cell r="O185" t="str">
            <v>Professionista Tecnico Esperto in Reti Idriche</v>
          </cell>
          <cell r="P185" t="str">
            <v>Euro</v>
          </cell>
          <cell r="Q185">
            <v>1</v>
          </cell>
          <cell r="R185">
            <v>40</v>
          </cell>
          <cell r="S185" t="str">
            <v>10/04/2019</v>
          </cell>
          <cell r="T185" t="str">
            <v>10/04/2019</v>
          </cell>
          <cell r="X185" t="str">
            <v>09/04/2019</v>
          </cell>
          <cell r="Y185" t="str">
            <v>POZZI, MAURO</v>
          </cell>
          <cell r="AB185" t="str">
            <v>RDA_ONE_SUPP-20190001626</v>
          </cell>
          <cell r="AC185" t="str">
            <v>NA</v>
          </cell>
        </row>
        <row r="186">
          <cell r="B186">
            <v>20190000527</v>
          </cell>
          <cell r="C186" t="str">
            <v>STANDARD</v>
          </cell>
          <cell r="E186" t="str">
            <v>PERSONA_FISICA</v>
          </cell>
          <cell r="F186" t="str">
            <v>APPROVED</v>
          </cell>
          <cell r="G186">
            <v>0</v>
          </cell>
          <cell r="H186" t="str">
            <v>Progettazione risanamento con tecnica NO DIG - Monza Via Lecco - Commessa ACMO182055</v>
          </cell>
          <cell r="I186" t="str">
            <v>Z8B27F7345</v>
          </cell>
          <cell r="J186">
            <v>0</v>
          </cell>
          <cell r="K186" t="str">
            <v>OPEN</v>
          </cell>
          <cell r="L186" t="str">
            <v>23-AFFIDAMENTO IN ECONOMIA - AFFIDAMENTO DIRETTO</v>
          </cell>
          <cell r="M186" t="str">
            <v>P02A03000001</v>
          </cell>
          <cell r="N186">
            <v>1</v>
          </cell>
          <cell r="O186" t="str">
            <v>Professionista Tecnico Esperto in Reti Idriche</v>
          </cell>
          <cell r="P186" t="str">
            <v>Euro</v>
          </cell>
          <cell r="Q186">
            <v>1</v>
          </cell>
          <cell r="R186">
            <v>1000</v>
          </cell>
          <cell r="S186" t="str">
            <v>10/04/2019</v>
          </cell>
          <cell r="T186" t="str">
            <v>10/04/2019</v>
          </cell>
          <cell r="X186" t="str">
            <v>09/04/2019</v>
          </cell>
          <cell r="Y186" t="str">
            <v>POZZI, MAURO</v>
          </cell>
          <cell r="AB186" t="str">
            <v>RDA_ONE_SUPP-20190001626</v>
          </cell>
          <cell r="AC186" t="str">
            <v>NA</v>
          </cell>
        </row>
        <row r="187">
          <cell r="B187">
            <v>20190000553</v>
          </cell>
          <cell r="C187" t="str">
            <v>STANDARD</v>
          </cell>
          <cell r="E187" t="str">
            <v>VENDOR</v>
          </cell>
          <cell r="F187" t="str">
            <v>APPROVED</v>
          </cell>
          <cell r="G187">
            <v>0</v>
          </cell>
          <cell r="H187" t="str">
            <v>Audit sul Sistema Integrato (9001, 14001, 18001, 50001, 45001)</v>
          </cell>
          <cell r="I187" t="str">
            <v>Z97280C2E2</v>
          </cell>
          <cell r="J187">
            <v>0</v>
          </cell>
          <cell r="K187" t="str">
            <v>OPEN</v>
          </cell>
          <cell r="L187" t="str">
            <v>23-AFFIDAMENTO IN ECONOMIA - AFFIDAMENTO DIRETTO</v>
          </cell>
          <cell r="M187" t="str">
            <v>P01R00000001</v>
          </cell>
          <cell r="N187">
            <v>1</v>
          </cell>
          <cell r="O187" t="str">
            <v>Consulenza generale in materia di sistemi di gestione Norme ISO 9001, ISO 14001, ISO 45001, ISO 5001, ISO 17025</v>
          </cell>
          <cell r="P187" t="str">
            <v>Euro</v>
          </cell>
          <cell r="Q187">
            <v>1</v>
          </cell>
          <cell r="R187">
            <v>21500</v>
          </cell>
          <cell r="S187" t="str">
            <v>15/04/2019</v>
          </cell>
          <cell r="T187" t="str">
            <v>15/04/2019</v>
          </cell>
          <cell r="X187" t="str">
            <v>15/04/2019</v>
          </cell>
          <cell r="Y187" t="str">
            <v>ZAMBRANO, ANTONELLA</v>
          </cell>
          <cell r="AB187" t="str">
            <v>RDA_ACQ_PRO-20190000477</v>
          </cell>
          <cell r="AC187" t="str">
            <v>SCARINGELLA, MARIA</v>
          </cell>
        </row>
        <row r="188">
          <cell r="B188">
            <v>20190000554</v>
          </cell>
          <cell r="C188" t="str">
            <v>STANDARD</v>
          </cell>
          <cell r="E188" t="str">
            <v>VENDOR</v>
          </cell>
          <cell r="F188" t="str">
            <v>APPROVED</v>
          </cell>
          <cell r="G188">
            <v>0</v>
          </cell>
          <cell r="H188" t="str">
            <v>Revisione DVR Rischio Esplosione</v>
          </cell>
          <cell r="I188" t="str">
            <v>Z22280D16E</v>
          </cell>
          <cell r="J188">
            <v>0</v>
          </cell>
          <cell r="K188" t="str">
            <v>OPEN</v>
          </cell>
          <cell r="L188" t="str">
            <v>23-AFFIDAMENTO IN ECONOMIA - AFFIDAMENTO DIRETTO</v>
          </cell>
          <cell r="M188" t="str">
            <v>P01V01000001</v>
          </cell>
          <cell r="N188">
            <v>1</v>
          </cell>
          <cell r="O188" t="str">
            <v>Consulenza tecnica in materia di sicurezza e salute del lavoro</v>
          </cell>
          <cell r="P188" t="str">
            <v>Euro</v>
          </cell>
          <cell r="Q188">
            <v>1</v>
          </cell>
          <cell r="R188">
            <v>1200</v>
          </cell>
          <cell r="S188" t="str">
            <v>18/04/2019</v>
          </cell>
          <cell r="T188" t="str">
            <v>18/04/2019</v>
          </cell>
          <cell r="X188" t="str">
            <v>15/04/2019</v>
          </cell>
          <cell r="Y188" t="str">
            <v>STUCCHI, CRISTINA</v>
          </cell>
          <cell r="AB188" t="str">
            <v>RDA_ONE_SUPP-20190001906</v>
          </cell>
          <cell r="AC188" t="str">
            <v>NA</v>
          </cell>
        </row>
        <row r="189">
          <cell r="B189">
            <v>20190000557</v>
          </cell>
          <cell r="C189" t="str">
            <v>BLANKET</v>
          </cell>
          <cell r="D189">
            <v>10720</v>
          </cell>
          <cell r="E189" t="str">
            <v>VENDOR</v>
          </cell>
          <cell r="F189" t="str">
            <v>APPROVED</v>
          </cell>
          <cell r="G189">
            <v>0</v>
          </cell>
          <cell r="H189" t="str">
            <v>ORDINE APERTO Consulenza Generale in materia ambientale per gli anni 2019/2020.</v>
          </cell>
          <cell r="I189" t="str">
            <v>Z84280F3B0</v>
          </cell>
          <cell r="J189">
            <v>0</v>
          </cell>
          <cell r="L189" t="str">
            <v>23-AFFIDAMENTO IN ECONOMIA - AFFIDAMENTO DIRETTO</v>
          </cell>
          <cell r="M189" t="str">
            <v>P01W02000001</v>
          </cell>
          <cell r="N189">
            <v>2</v>
          </cell>
          <cell r="O189" t="str">
            <v>Consulenza Generale in materia ambientale</v>
          </cell>
          <cell r="P189" t="str">
            <v>Euro</v>
          </cell>
          <cell r="Q189">
            <v>1</v>
          </cell>
          <cell r="S189" t="str">
            <v>18/04/2019</v>
          </cell>
          <cell r="T189" t="str">
            <v>18/04/2019</v>
          </cell>
          <cell r="X189" t="str">
            <v>15/04/2019</v>
          </cell>
          <cell r="Y189" t="str">
            <v>BRIVIO, AGNESE MARIA</v>
          </cell>
          <cell r="Z189" t="str">
            <v>MARIANI, LUDOVICO</v>
          </cell>
          <cell r="AA189">
            <v>20190000131</v>
          </cell>
          <cell r="AB189" t="str">
            <v>RDA_BDO-20190004389</v>
          </cell>
          <cell r="AC189" t="str">
            <v>NA</v>
          </cell>
        </row>
        <row r="190">
          <cell r="B190">
            <v>20190000557</v>
          </cell>
          <cell r="C190" t="str">
            <v>BLANKET</v>
          </cell>
          <cell r="D190">
            <v>10720</v>
          </cell>
          <cell r="E190" t="str">
            <v>VENDOR</v>
          </cell>
          <cell r="F190" t="str">
            <v>APPROVED</v>
          </cell>
          <cell r="G190">
            <v>0</v>
          </cell>
          <cell r="H190" t="str">
            <v>ORDINE APERTO Consulenza Generale in materia ambientale per gli anni 2019/2020.</v>
          </cell>
          <cell r="I190" t="str">
            <v>Z84280F3B0</v>
          </cell>
          <cell r="J190">
            <v>0</v>
          </cell>
          <cell r="L190" t="str">
            <v>23-AFFIDAMENTO IN ECONOMIA - AFFIDAMENTO DIRETTO</v>
          </cell>
          <cell r="M190" t="str">
            <v>P01W02000001</v>
          </cell>
          <cell r="N190">
            <v>1</v>
          </cell>
          <cell r="O190" t="str">
            <v>Consulenza Generale in materia ambientale</v>
          </cell>
          <cell r="P190" t="str">
            <v>Euro</v>
          </cell>
          <cell r="Q190">
            <v>1</v>
          </cell>
          <cell r="S190" t="str">
            <v>18/04/2019</v>
          </cell>
          <cell r="T190" t="str">
            <v>18/04/2019</v>
          </cell>
          <cell r="X190" t="str">
            <v>15/04/2019</v>
          </cell>
          <cell r="Z190" t="str">
            <v>MARIANI, LUDOVICO</v>
          </cell>
          <cell r="AA190">
            <v>20190000131</v>
          </cell>
          <cell r="AB190" t="str">
            <v>RDA_BDO-20190004389</v>
          </cell>
          <cell r="AC190" t="str">
            <v>NA</v>
          </cell>
        </row>
        <row r="191">
          <cell r="B191">
            <v>20190000560</v>
          </cell>
          <cell r="C191" t="str">
            <v>BLANKET</v>
          </cell>
          <cell r="D191">
            <v>28823.41</v>
          </cell>
          <cell r="E191" t="str">
            <v>PERSONA_FISICA</v>
          </cell>
          <cell r="F191" t="str">
            <v>APPROVED</v>
          </cell>
          <cell r="G191">
            <v>0</v>
          </cell>
          <cell r="H191" t="str">
            <v>Affidamento incarico di Progettazione Fattibilità Tecnico-Economica, Definitiva, Esecutiva e Direzione Lavori - ALAB192750</v>
          </cell>
          <cell r="I191" t="str">
            <v>Z9D28117D7</v>
          </cell>
          <cell r="L191" t="str">
            <v>23-AFFIDAMENTO IN ECONOMIA - AFFIDAMENTO DIRETTO</v>
          </cell>
          <cell r="M191" t="str">
            <v>P02B08000001</v>
          </cell>
          <cell r="N191">
            <v>2</v>
          </cell>
          <cell r="O191" t="str">
            <v>D.L. Delle Strutture</v>
          </cell>
          <cell r="P191" t="str">
            <v>Euro</v>
          </cell>
          <cell r="Q191">
            <v>1</v>
          </cell>
          <cell r="S191" t="str">
            <v>18/04/2019</v>
          </cell>
          <cell r="T191" t="str">
            <v>18/04/2019</v>
          </cell>
          <cell r="X191" t="str">
            <v>16/04/2019</v>
          </cell>
          <cell r="Z191" t="str">
            <v>FERAZZINI, MASSIMILIANO</v>
          </cell>
          <cell r="AA191">
            <v>20190000133</v>
          </cell>
          <cell r="AC191" t="str">
            <v>Energard S.r.l., ENZO CALCATERRA, ing. Galloni Giuseppe</v>
          </cell>
        </row>
        <row r="192">
          <cell r="B192">
            <v>20190000560</v>
          </cell>
          <cell r="C192" t="str">
            <v>BLANKET</v>
          </cell>
          <cell r="D192">
            <v>28823.41</v>
          </cell>
          <cell r="E192" t="str">
            <v>PERSONA_FISICA</v>
          </cell>
          <cell r="F192" t="str">
            <v>APPROVED</v>
          </cell>
          <cell r="G192">
            <v>0</v>
          </cell>
          <cell r="H192" t="str">
            <v>Affidamento incarico di Progettazione Fattibilità Tecnico-Economica, Definitiva, Esecutiva e Direzione Lavori - ALAB192750</v>
          </cell>
          <cell r="I192" t="str">
            <v>Z9D28117D7</v>
          </cell>
          <cell r="L192" t="str">
            <v>23-AFFIDAMENTO IN ECONOMIA - AFFIDAMENTO DIRETTO</v>
          </cell>
          <cell r="M192" t="str">
            <v>P02A01000001</v>
          </cell>
          <cell r="N192">
            <v>1</v>
          </cell>
          <cell r="O192" t="str">
            <v>Professionista Tecnico Esperto Strutturista</v>
          </cell>
          <cell r="P192" t="str">
            <v>Euro</v>
          </cell>
          <cell r="Q192">
            <v>1</v>
          </cell>
          <cell r="S192" t="str">
            <v>18/04/2019</v>
          </cell>
          <cell r="T192" t="str">
            <v>18/04/2019</v>
          </cell>
          <cell r="X192" t="str">
            <v>16/04/2019</v>
          </cell>
          <cell r="Z192" t="str">
            <v>FERAZZINI, MASSIMILIANO</v>
          </cell>
          <cell r="AA192">
            <v>20190000133</v>
          </cell>
          <cell r="AC192" t="str">
            <v>Energard S.r.l., ENZO CALCATERRA, ing. Galloni Giuseppe</v>
          </cell>
        </row>
        <row r="193">
          <cell r="B193">
            <v>20190000560</v>
          </cell>
          <cell r="C193" t="str">
            <v>BLANKET</v>
          </cell>
          <cell r="D193">
            <v>28823.41</v>
          </cell>
          <cell r="E193" t="str">
            <v>PERSONA_FISICA</v>
          </cell>
          <cell r="F193" t="str">
            <v>APPROVED</v>
          </cell>
          <cell r="G193">
            <v>0</v>
          </cell>
          <cell r="H193" t="str">
            <v>Affidamento incarico di Progettazione Fattibilità Tecnico-Economica, Definitiva, Esecutiva e Direzione Lavori - ALAB192750</v>
          </cell>
          <cell r="I193" t="str">
            <v>Z9D28117D7</v>
          </cell>
          <cell r="L193" t="str">
            <v>23-AFFIDAMENTO IN ECONOMIA - AFFIDAMENTO DIRETTO</v>
          </cell>
          <cell r="M193" t="str">
            <v>P02A01000001</v>
          </cell>
          <cell r="N193">
            <v>3</v>
          </cell>
          <cell r="O193" t="str">
            <v>cassa 4% Progettazione</v>
          </cell>
          <cell r="P193" t="str">
            <v>Euro</v>
          </cell>
          <cell r="Q193">
            <v>1</v>
          </cell>
          <cell r="S193" t="str">
            <v>18/04/2019</v>
          </cell>
          <cell r="T193" t="str">
            <v>18/04/2019</v>
          </cell>
          <cell r="X193" t="str">
            <v>16/04/2019</v>
          </cell>
          <cell r="Z193" t="str">
            <v>FERAZZINI, MASSIMILIANO</v>
          </cell>
          <cell r="AA193">
            <v>20190000133</v>
          </cell>
          <cell r="AC193" t="str">
            <v>Energard S.r.l., ENZO CALCATERRA, ing. Galloni Giuseppe</v>
          </cell>
        </row>
        <row r="194">
          <cell r="B194">
            <v>20190000560</v>
          </cell>
          <cell r="C194" t="str">
            <v>BLANKET</v>
          </cell>
          <cell r="D194">
            <v>28823.41</v>
          </cell>
          <cell r="E194" t="str">
            <v>PERSONA_FISICA</v>
          </cell>
          <cell r="F194" t="str">
            <v>APPROVED</v>
          </cell>
          <cell r="G194">
            <v>0</v>
          </cell>
          <cell r="H194" t="str">
            <v>Affidamento incarico di Progettazione Fattibilità Tecnico-Economica, Definitiva, Esecutiva e Direzione Lavori - ALAB192750</v>
          </cell>
          <cell r="I194" t="str">
            <v>Z9D28117D7</v>
          </cell>
          <cell r="L194" t="str">
            <v>23-AFFIDAMENTO IN ECONOMIA - AFFIDAMENTO DIRETTO</v>
          </cell>
          <cell r="M194" t="str">
            <v>P02B08000001</v>
          </cell>
          <cell r="N194">
            <v>4</v>
          </cell>
          <cell r="O194" t="str">
            <v>cassa 4% DL</v>
          </cell>
          <cell r="P194" t="str">
            <v>Euro</v>
          </cell>
          <cell r="Q194">
            <v>1</v>
          </cell>
          <cell r="S194" t="str">
            <v>18/04/2019</v>
          </cell>
          <cell r="T194" t="str">
            <v>18/04/2019</v>
          </cell>
          <cell r="X194" t="str">
            <v>16/04/2019</v>
          </cell>
          <cell r="Z194" t="str">
            <v>FERAZZINI, MASSIMILIANO</v>
          </cell>
          <cell r="AA194">
            <v>20190000133</v>
          </cell>
          <cell r="AC194" t="str">
            <v>Energard S.r.l., ENZO CALCATERRA, ing. Galloni Giuseppe</v>
          </cell>
        </row>
        <row r="195">
          <cell r="B195">
            <v>20190000568</v>
          </cell>
          <cell r="C195" t="str">
            <v>STANDARD</v>
          </cell>
          <cell r="E195" t="str">
            <v>PERSONA_FISICA</v>
          </cell>
          <cell r="F195" t="str">
            <v>APPROVED</v>
          </cell>
          <cell r="G195">
            <v>0</v>
          </cell>
          <cell r="H195" t="str">
            <v>Contributo unificato sentenza 1504/2019 Generali Assicurazioni.</v>
          </cell>
          <cell r="I195" t="str">
            <v>Z1C28167C9</v>
          </cell>
          <cell r="J195">
            <v>0</v>
          </cell>
          <cell r="K195" t="str">
            <v>OPEN</v>
          </cell>
          <cell r="L195" t="str">
            <v>23-AFFIDAMENTO IN ECONOMIA - AFFIDAMENTO DIRETTO</v>
          </cell>
          <cell r="M195" t="str">
            <v>P01E00000001</v>
          </cell>
          <cell r="N195">
            <v>1</v>
          </cell>
          <cell r="O195" t="str">
            <v>Avvocati specialisti in recupero crediti</v>
          </cell>
          <cell r="P195" t="str">
            <v>Euro</v>
          </cell>
          <cell r="Q195">
            <v>1</v>
          </cell>
          <cell r="R195">
            <v>1138.5</v>
          </cell>
          <cell r="S195" t="str">
            <v>18/04/2019</v>
          </cell>
          <cell r="T195" t="str">
            <v>18/04/2019</v>
          </cell>
          <cell r="X195" t="str">
            <v>17/04/2019</v>
          </cell>
          <cell r="Y195" t="str">
            <v>VILLA, ANTONELLA PAOLA</v>
          </cell>
          <cell r="AB195" t="str">
            <v>RDA_GEN-20190001951</v>
          </cell>
          <cell r="AC195" t="str">
            <v>SCARINGELLA, MARIA</v>
          </cell>
        </row>
        <row r="196">
          <cell r="B196">
            <v>20190000575</v>
          </cell>
          <cell r="C196" t="str">
            <v>STANDARD</v>
          </cell>
          <cell r="E196" t="str">
            <v>PERSONA_FISICA</v>
          </cell>
          <cell r="F196" t="str">
            <v>APPROVED</v>
          </cell>
          <cell r="G196">
            <v>0</v>
          </cell>
          <cell r="H196" t="str">
            <v>Incarico di Progettazione Fattibilità, Definitiva/Esecutiva e C.S.P. riguardante il potenziamento della rete fognaria in Via Moneta/Ferrario -Comune di Besana B.za -FOBZ181103_Integrazione Ordine n. 853/2018</v>
          </cell>
          <cell r="I196" t="str">
            <v>ZB02818BC1</v>
          </cell>
          <cell r="J196">
            <v>0</v>
          </cell>
          <cell r="K196" t="str">
            <v>OPEN</v>
          </cell>
          <cell r="L196" t="str">
            <v>23-AFFIDAMENTO IN ECONOMIA - AFFIDAMENTO DIRETTO</v>
          </cell>
          <cell r="M196" t="str">
            <v>P02A05000001</v>
          </cell>
          <cell r="N196">
            <v>2</v>
          </cell>
          <cell r="O196" t="str">
            <v>Contributo cassa 4%</v>
          </cell>
          <cell r="P196" t="str">
            <v>Euro</v>
          </cell>
          <cell r="Q196">
            <v>1</v>
          </cell>
          <cell r="R196">
            <v>538.49</v>
          </cell>
          <cell r="S196" t="str">
            <v>18/04/2019</v>
          </cell>
          <cell r="T196" t="str">
            <v>18/04/2019</v>
          </cell>
          <cell r="X196" t="str">
            <v>17/04/2019</v>
          </cell>
          <cell r="Y196" t="str">
            <v>CELLITTI, SIMONE MARIA</v>
          </cell>
          <cell r="AB196" t="str">
            <v>RDA_ONE_SUPP-20190001916</v>
          </cell>
          <cell r="AC196" t="str">
            <v>NA</v>
          </cell>
        </row>
        <row r="197">
          <cell r="B197">
            <v>20190000575</v>
          </cell>
          <cell r="C197" t="str">
            <v>STANDARD</v>
          </cell>
          <cell r="E197" t="str">
            <v>PERSONA_FISICA</v>
          </cell>
          <cell r="F197" t="str">
            <v>APPROVED</v>
          </cell>
          <cell r="G197">
            <v>0</v>
          </cell>
          <cell r="H197" t="str">
            <v>Incarico di Progettazione Fattibilità, Definitiva/Esecutiva e C.S.P. riguardante il potenziamento della rete fognaria in Via Moneta/Ferrario -Comune di Besana B.za -FOBZ181103_Integrazione Ordine n. 853/2018</v>
          </cell>
          <cell r="I197" t="str">
            <v>ZB02818BC1</v>
          </cell>
          <cell r="J197">
            <v>0</v>
          </cell>
          <cell r="K197" t="str">
            <v>OPEN</v>
          </cell>
          <cell r="L197" t="str">
            <v>23-AFFIDAMENTO IN ECONOMIA - AFFIDAMENTO DIRETTO</v>
          </cell>
          <cell r="M197" t="str">
            <v>P02A05000001</v>
          </cell>
          <cell r="N197">
            <v>1</v>
          </cell>
          <cell r="O197" t="str">
            <v>Professionista Tecnico Esperto in Reti Fognarie</v>
          </cell>
          <cell r="P197" t="str">
            <v>Euro</v>
          </cell>
          <cell r="Q197">
            <v>1</v>
          </cell>
          <cell r="R197">
            <v>13462.39</v>
          </cell>
          <cell r="S197" t="str">
            <v>18/04/2019</v>
          </cell>
          <cell r="T197" t="str">
            <v>18/04/2019</v>
          </cell>
          <cell r="X197" t="str">
            <v>17/04/2019</v>
          </cell>
          <cell r="Y197" t="str">
            <v>CELLITTI, SIMONE MARIA</v>
          </cell>
          <cell r="AB197" t="str">
            <v>RDA_ONE_SUPP-20190001916</v>
          </cell>
          <cell r="AC197" t="str">
            <v>NA</v>
          </cell>
        </row>
        <row r="198">
          <cell r="B198">
            <v>20190000576</v>
          </cell>
          <cell r="C198" t="str">
            <v>STANDARD</v>
          </cell>
          <cell r="E198" t="str">
            <v>VENDOR</v>
          </cell>
          <cell r="F198" t="str">
            <v>APPROVED</v>
          </cell>
          <cell r="G198">
            <v>0</v>
          </cell>
          <cell r="H198" t="str">
            <v>Attività di verifica finalizzata alla validazione del Progetto Definitivo/Esecutivo - Ricollegamenti vasca di miscelazione di Via Piave al Pozzo 2 - Busnago - ACBU180658</v>
          </cell>
          <cell r="I198" t="str">
            <v>ZCF281BB54</v>
          </cell>
          <cell r="J198">
            <v>0</v>
          </cell>
          <cell r="K198" t="str">
            <v>OPEN</v>
          </cell>
          <cell r="L198" t="str">
            <v>23-AFFIDAMENTO IN ECONOMIA - AFFIDAMENTO DIRETTO</v>
          </cell>
          <cell r="M198" t="str">
            <v>P02H02000001</v>
          </cell>
          <cell r="N198">
            <v>1</v>
          </cell>
          <cell r="O198" t="str">
            <v>Attività di verifica finalizzata alla validazione dei progetti</v>
          </cell>
          <cell r="P198" t="str">
            <v>Euro</v>
          </cell>
          <cell r="Q198">
            <v>1</v>
          </cell>
          <cell r="R198">
            <v>1812.28</v>
          </cell>
          <cell r="S198" t="str">
            <v>18/04/2019</v>
          </cell>
          <cell r="T198" t="str">
            <v>18/04/2019</v>
          </cell>
          <cell r="X198" t="str">
            <v>18/04/2019</v>
          </cell>
          <cell r="Y198" t="str">
            <v>MARIGO, FERDINANDO</v>
          </cell>
          <cell r="AB198" t="str">
            <v>RDA_INDAGINE-20190001639</v>
          </cell>
          <cell r="AC198" t="str">
            <v>FILOMENO, DANIELA</v>
          </cell>
        </row>
        <row r="199">
          <cell r="B199">
            <v>20190000576</v>
          </cell>
          <cell r="C199" t="str">
            <v>STANDARD</v>
          </cell>
          <cell r="E199" t="str">
            <v>VENDOR</v>
          </cell>
          <cell r="F199" t="str">
            <v>APPROVED</v>
          </cell>
          <cell r="G199">
            <v>0</v>
          </cell>
          <cell r="H199" t="str">
            <v>Attività di verifica finalizzata alla validazione del Progetto Definitivo/Esecutivo - Ricollegamenti vasca di miscelazione di Via Piave al Pozzo 2 - Busnago - ACBU180658</v>
          </cell>
          <cell r="I199" t="str">
            <v>ZCF281BB54</v>
          </cell>
          <cell r="J199">
            <v>0</v>
          </cell>
          <cell r="K199" t="str">
            <v>OPEN</v>
          </cell>
          <cell r="L199" t="str">
            <v>23-AFFIDAMENTO IN ECONOMIA - AFFIDAMENTO DIRETTO</v>
          </cell>
          <cell r="M199" t="str">
            <v>P02H02000001</v>
          </cell>
          <cell r="N199">
            <v>2</v>
          </cell>
          <cell r="O199" t="str">
            <v>Attività di verifica finalizzata alla validazione dei progetti</v>
          </cell>
          <cell r="P199" t="str">
            <v>Euro</v>
          </cell>
          <cell r="Q199">
            <v>1</v>
          </cell>
          <cell r="R199">
            <v>72.489999999999995</v>
          </cell>
          <cell r="S199" t="str">
            <v>18/04/2019</v>
          </cell>
          <cell r="T199" t="str">
            <v>18/04/2019</v>
          </cell>
          <cell r="X199" t="str">
            <v>18/04/2019</v>
          </cell>
          <cell r="Y199" t="str">
            <v>MARIGO, FERDINANDO</v>
          </cell>
          <cell r="AB199" t="str">
            <v>RDA_INDAGINE-20190001639</v>
          </cell>
          <cell r="AC199" t="str">
            <v>FILOMENO, DANIELA</v>
          </cell>
        </row>
        <row r="200">
          <cell r="B200">
            <v>20190000578</v>
          </cell>
          <cell r="C200" t="str">
            <v>STANDARD</v>
          </cell>
          <cell r="F200" t="str">
            <v>APPROVED</v>
          </cell>
          <cell r="G200">
            <v>0</v>
          </cell>
          <cell r="H200" t="str">
            <v>Incarico di collaborazione e assistenza nella gestione dei pareri sui progetti di opere del servizio idrico integrato - FOTC192543</v>
          </cell>
          <cell r="I200" t="str">
            <v>ZC1281E98F</v>
          </cell>
          <cell r="J200">
            <v>0</v>
          </cell>
          <cell r="K200" t="str">
            <v>OPEN</v>
          </cell>
          <cell r="L200" t="str">
            <v>23-AFFIDAMENTO IN ECONOMIA - AFFIDAMENTO DIRETTO</v>
          </cell>
          <cell r="M200" t="str">
            <v>P02L02000001</v>
          </cell>
          <cell r="N200">
            <v>1</v>
          </cell>
          <cell r="O200" t="str">
            <v>Servizi e Consulenza di Architettura e Ingegneria</v>
          </cell>
          <cell r="P200" t="str">
            <v>Euro</v>
          </cell>
          <cell r="Q200">
            <v>1</v>
          </cell>
          <cell r="R200">
            <v>5000</v>
          </cell>
          <cell r="S200" t="str">
            <v>18/04/2019</v>
          </cell>
          <cell r="T200" t="str">
            <v>18/04/2019</v>
          </cell>
          <cell r="X200" t="str">
            <v>18/04/2019</v>
          </cell>
          <cell r="Y200" t="str">
            <v>BRAMBILLA, DANILO</v>
          </cell>
          <cell r="AB200" t="str">
            <v>RDA_ONE_SUPP-20190001905</v>
          </cell>
          <cell r="AC200" t="str">
            <v>NA</v>
          </cell>
        </row>
        <row r="201">
          <cell r="B201">
            <v>20190000585</v>
          </cell>
          <cell r="C201" t="str">
            <v>BLANKET</v>
          </cell>
          <cell r="D201">
            <v>39811.199999999997</v>
          </cell>
          <cell r="E201" t="str">
            <v>VENDOR</v>
          </cell>
          <cell r="F201" t="str">
            <v>APPROVED</v>
          </cell>
          <cell r="G201">
            <v>1</v>
          </cell>
          <cell r="H201" t="str">
            <v>Ordine aperto per incarico per verifiche idrauliche e autorizzazione provinciale allo scarico in corsi d'acqua superficiale dei manufatti scaricatori di piena di reti fognarie comunali all'interno dell'ambito territoriale di Brianzacque Srl</v>
          </cell>
          <cell r="I201" t="str">
            <v>Z702822BF8</v>
          </cell>
          <cell r="J201">
            <v>0</v>
          </cell>
          <cell r="L201" t="str">
            <v>23-AFFIDAMENTO IN ECONOMIA - AFFIDAMENTO DIRETTO</v>
          </cell>
          <cell r="M201" t="str">
            <v>P02A05000001</v>
          </cell>
          <cell r="N201">
            <v>1</v>
          </cell>
          <cell r="O201" t="str">
            <v>Professionista Tecnico Esperto in Reti Fognarie</v>
          </cell>
          <cell r="P201" t="str">
            <v>Euro</v>
          </cell>
          <cell r="Q201">
            <v>1</v>
          </cell>
          <cell r="S201" t="str">
            <v>02/08/2019</v>
          </cell>
          <cell r="T201" t="str">
            <v>29/04/2019</v>
          </cell>
          <cell r="U201" t="str">
            <v>02/08/2019</v>
          </cell>
          <cell r="X201" t="str">
            <v>19/04/2019</v>
          </cell>
          <cell r="Y201" t="str">
            <v>NOLLI, GUGLIELMO</v>
          </cell>
          <cell r="Z201" t="str">
            <v>NOLLI, GUGLIELMO</v>
          </cell>
          <cell r="AA201">
            <v>20190000139</v>
          </cell>
          <cell r="AB201" t="str">
            <v>RDA_BDO-20190003712</v>
          </cell>
          <cell r="AC201" t="str">
            <v>BRANCHINI, FILIPPO</v>
          </cell>
        </row>
        <row r="202">
          <cell r="B202">
            <v>20190000585</v>
          </cell>
          <cell r="C202" t="str">
            <v>BLANKET</v>
          </cell>
          <cell r="D202">
            <v>39811.199999999997</v>
          </cell>
          <cell r="E202" t="str">
            <v>VENDOR</v>
          </cell>
          <cell r="F202" t="str">
            <v>APPROVED</v>
          </cell>
          <cell r="G202">
            <v>1</v>
          </cell>
          <cell r="H202" t="str">
            <v>Ordine aperto per incarico per verifiche idrauliche e autorizzazione provinciale allo scarico in corsi d'acqua superficiale dei manufatti scaricatori di piena di reti fognarie comunali all'interno dell'ambito territoriale di Brianzacque Srl</v>
          </cell>
          <cell r="I202" t="str">
            <v>Z702822BF8</v>
          </cell>
          <cell r="J202">
            <v>0</v>
          </cell>
          <cell r="L202" t="str">
            <v>23-AFFIDAMENTO IN ECONOMIA - AFFIDAMENTO DIRETTO</v>
          </cell>
          <cell r="M202" t="str">
            <v>P02A05000001</v>
          </cell>
          <cell r="N202">
            <v>2</v>
          </cell>
          <cell r="O202" t="str">
            <v>Professionista Tecnico Esperto in Reti Fognarie</v>
          </cell>
          <cell r="P202" t="str">
            <v>Euro</v>
          </cell>
          <cell r="Q202">
            <v>1</v>
          </cell>
          <cell r="S202" t="str">
            <v>02/08/2019</v>
          </cell>
          <cell r="T202" t="str">
            <v>29/04/2019</v>
          </cell>
          <cell r="U202" t="str">
            <v>02/08/2019</v>
          </cell>
          <cell r="X202" t="str">
            <v>19/04/2019</v>
          </cell>
          <cell r="Y202" t="str">
            <v>NOLLI, GUGLIELMO</v>
          </cell>
          <cell r="Z202" t="str">
            <v>NOLLI, GUGLIELMO</v>
          </cell>
          <cell r="AA202">
            <v>20190000139</v>
          </cell>
          <cell r="AB202" t="str">
            <v>RDA_BDO-20190003712</v>
          </cell>
          <cell r="AC202" t="str">
            <v>BRANCHINI, FILIPPO</v>
          </cell>
        </row>
        <row r="203">
          <cell r="B203">
            <v>20190000594</v>
          </cell>
          <cell r="C203" t="str">
            <v>STANDARD</v>
          </cell>
          <cell r="E203" t="str">
            <v>VENDOR</v>
          </cell>
          <cell r="F203" t="str">
            <v>APPROVED</v>
          </cell>
          <cell r="G203">
            <v>0</v>
          </cell>
          <cell r="H203" t="str">
            <v>Integrazione incarico per assistenza archeologica allo scavo del cantiere di Meda/Lentate sul Seveso - FMD0217</v>
          </cell>
          <cell r="I203" t="str">
            <v>Z282828D3D</v>
          </cell>
          <cell r="J203">
            <v>0</v>
          </cell>
          <cell r="K203" t="str">
            <v>OPEN</v>
          </cell>
          <cell r="L203" t="str">
            <v>23-AFFIDAMENTO IN ECONOMIA - AFFIDAMENTO DIRETTO</v>
          </cell>
          <cell r="M203" t="str">
            <v>P02I01000001</v>
          </cell>
          <cell r="N203">
            <v>1</v>
          </cell>
          <cell r="O203" t="str">
            <v>Archeologi</v>
          </cell>
          <cell r="P203" t="str">
            <v>Euro</v>
          </cell>
          <cell r="Q203">
            <v>1</v>
          </cell>
          <cell r="R203">
            <v>3060</v>
          </cell>
          <cell r="S203" t="str">
            <v>24/04/2019</v>
          </cell>
          <cell r="T203" t="str">
            <v>24/04/2019</v>
          </cell>
          <cell r="X203" t="str">
            <v>24/04/2019</v>
          </cell>
          <cell r="Y203" t="str">
            <v>CERESA, DIEGO</v>
          </cell>
          <cell r="AB203" t="str">
            <v>RDA_ONE_SUPP-20190001591</v>
          </cell>
          <cell r="AC203" t="str">
            <v>NA</v>
          </cell>
        </row>
        <row r="204">
          <cell r="B204">
            <v>20190000614</v>
          </cell>
          <cell r="C204" t="str">
            <v>STANDARD</v>
          </cell>
          <cell r="E204" t="str">
            <v>PERSONA_FISICA</v>
          </cell>
          <cell r="F204" t="str">
            <v>APPROVED</v>
          </cell>
          <cell r="G204">
            <v>0</v>
          </cell>
          <cell r="H204" t="str">
            <v>Esecuzione di frazionamento catastale aree in Arcore - FAR0717</v>
          </cell>
          <cell r="I204" t="str">
            <v>Z912838FF3</v>
          </cell>
          <cell r="J204">
            <v>0</v>
          </cell>
          <cell r="K204" t="str">
            <v>OPEN</v>
          </cell>
          <cell r="L204" t="str">
            <v>23-AFFIDAMENTO IN ECONOMIA - AFFIDAMENTO DIRETTO</v>
          </cell>
          <cell r="M204" t="str">
            <v>P02E01000001</v>
          </cell>
          <cell r="N204">
            <v>1</v>
          </cell>
          <cell r="O204" t="str">
            <v>Specialista in  Frazionamenti e Accatastamenti</v>
          </cell>
          <cell r="P204" t="str">
            <v>Euro</v>
          </cell>
          <cell r="Q204">
            <v>1</v>
          </cell>
          <cell r="R204">
            <v>887</v>
          </cell>
          <cell r="S204" t="str">
            <v>02/05/2019</v>
          </cell>
          <cell r="T204" t="str">
            <v>02/05/2019</v>
          </cell>
          <cell r="X204" t="str">
            <v>02/05/2019</v>
          </cell>
          <cell r="Y204" t="str">
            <v>POZZI, MAURO</v>
          </cell>
          <cell r="AB204" t="str">
            <v>RDA_ONE_SUPP-20190001657</v>
          </cell>
          <cell r="AC204" t="str">
            <v>NA</v>
          </cell>
        </row>
        <row r="205">
          <cell r="B205">
            <v>20190000614</v>
          </cell>
          <cell r="C205" t="str">
            <v>STANDARD</v>
          </cell>
          <cell r="E205" t="str">
            <v>PERSONA_FISICA</v>
          </cell>
          <cell r="F205" t="str">
            <v>APPROVED</v>
          </cell>
          <cell r="G205">
            <v>0</v>
          </cell>
          <cell r="H205" t="str">
            <v>Esecuzione di frazionamento catastale aree in Arcore - FAR0717</v>
          </cell>
          <cell r="I205" t="str">
            <v>Z912838FF3</v>
          </cell>
          <cell r="J205">
            <v>0</v>
          </cell>
          <cell r="K205" t="str">
            <v>OPEN</v>
          </cell>
          <cell r="L205" t="str">
            <v>23-AFFIDAMENTO IN ECONOMIA - AFFIDAMENTO DIRETTO</v>
          </cell>
          <cell r="M205" t="str">
            <v>P02E01000001</v>
          </cell>
          <cell r="N205">
            <v>2</v>
          </cell>
          <cell r="O205" t="str">
            <v>Contributo cassa</v>
          </cell>
          <cell r="P205" t="str">
            <v>Euro</v>
          </cell>
          <cell r="Q205">
            <v>1</v>
          </cell>
          <cell r="R205">
            <v>37.5</v>
          </cell>
          <cell r="S205" t="str">
            <v>02/05/2019</v>
          </cell>
          <cell r="T205" t="str">
            <v>02/05/2019</v>
          </cell>
          <cell r="X205" t="str">
            <v>02/05/2019</v>
          </cell>
          <cell r="Y205" t="str">
            <v>POZZI, MAURO</v>
          </cell>
          <cell r="AB205" t="str">
            <v>RDA_ONE_SUPP-20190001657</v>
          </cell>
          <cell r="AC205" t="str">
            <v>NA</v>
          </cell>
        </row>
        <row r="206">
          <cell r="B206">
            <v>20190000624</v>
          </cell>
          <cell r="C206" t="str">
            <v>STANDARD</v>
          </cell>
          <cell r="E206" t="str">
            <v>PERSONA_FISICA</v>
          </cell>
          <cell r="F206" t="str">
            <v>APPROVED</v>
          </cell>
          <cell r="G206">
            <v>0</v>
          </cell>
          <cell r="H206" t="str">
            <v>Redazione Progetto Definitivo/Esecutivo –“Ricollegamenti vasca di miscelazione di Via Piave al Pozzo P2 - Busnago" - ACBU180568</v>
          </cell>
          <cell r="I206" t="str">
            <v>Z49283F61F</v>
          </cell>
          <cell r="J206">
            <v>0</v>
          </cell>
          <cell r="K206" t="str">
            <v>OPEN</v>
          </cell>
          <cell r="L206" t="str">
            <v>23-AFFIDAMENTO IN ECONOMIA - AFFIDAMENTO DIRETTO</v>
          </cell>
          <cell r="M206" t="str">
            <v>P02A03000001</v>
          </cell>
          <cell r="N206">
            <v>2</v>
          </cell>
          <cell r="O206" t="str">
            <v>Professionista Tecnico Esperto in Reti Idriche</v>
          </cell>
          <cell r="P206" t="str">
            <v>Euro</v>
          </cell>
          <cell r="Q206">
            <v>1</v>
          </cell>
          <cell r="R206">
            <v>444.57</v>
          </cell>
          <cell r="S206" t="str">
            <v>06/05/2019</v>
          </cell>
          <cell r="T206" t="str">
            <v>06/05/2019</v>
          </cell>
          <cell r="X206" t="str">
            <v>03/05/2019</v>
          </cell>
          <cell r="Y206" t="str">
            <v>MARIGO, FERDINANDO</v>
          </cell>
          <cell r="AA206">
            <v>20190000148</v>
          </cell>
          <cell r="AB206" t="str">
            <v>RDA_INDAGINE-20190001297</v>
          </cell>
          <cell r="AC206" t="str">
            <v>Carlo Antonio Farina, Energard S.r.l., Ilario Rossi, Matteo Catelli, Studio Mauri di ing. Mauri Enea Mario</v>
          </cell>
        </row>
        <row r="207">
          <cell r="B207">
            <v>20190000624</v>
          </cell>
          <cell r="C207" t="str">
            <v>STANDARD</v>
          </cell>
          <cell r="E207" t="str">
            <v>PERSONA_FISICA</v>
          </cell>
          <cell r="F207" t="str">
            <v>APPROVED</v>
          </cell>
          <cell r="G207">
            <v>0</v>
          </cell>
          <cell r="H207" t="str">
            <v>Redazione Progetto Definitivo/Esecutivo –“Ricollegamenti vasca di miscelazione di Via Piave al Pozzo P2 - Busnago" - ACBU180568</v>
          </cell>
          <cell r="I207" t="str">
            <v>Z49283F61F</v>
          </cell>
          <cell r="J207">
            <v>0</v>
          </cell>
          <cell r="K207" t="str">
            <v>OPEN</v>
          </cell>
          <cell r="L207" t="str">
            <v>23-AFFIDAMENTO IN ECONOMIA - AFFIDAMENTO DIRETTO</v>
          </cell>
          <cell r="M207" t="str">
            <v>P02A03000001</v>
          </cell>
          <cell r="N207">
            <v>1</v>
          </cell>
          <cell r="O207" t="str">
            <v>Professionista Tecnico Esperto in Reti Idriche</v>
          </cell>
          <cell r="P207" t="str">
            <v>Euro</v>
          </cell>
          <cell r="Q207">
            <v>1</v>
          </cell>
          <cell r="R207">
            <v>11114.23</v>
          </cell>
          <cell r="S207" t="str">
            <v>06/05/2019</v>
          </cell>
          <cell r="T207" t="str">
            <v>06/05/2019</v>
          </cell>
          <cell r="X207" t="str">
            <v>03/05/2019</v>
          </cell>
          <cell r="Y207" t="str">
            <v>MARIGO, FERDINANDO</v>
          </cell>
          <cell r="AA207">
            <v>20190000148</v>
          </cell>
          <cell r="AB207" t="str">
            <v>RDA_INDAGINE-20190001297</v>
          </cell>
          <cell r="AC207" t="str">
            <v>Carlo Antonio Farina, Energard S.r.l., Ilario Rossi, Matteo Catelli, Studio Mauri di ing. Mauri Enea Mario</v>
          </cell>
        </row>
        <row r="208">
          <cell r="B208">
            <v>20190000630</v>
          </cell>
          <cell r="C208" t="str">
            <v>BLANKET</v>
          </cell>
          <cell r="D208">
            <v>10244</v>
          </cell>
          <cell r="E208" t="str">
            <v>VENDOR</v>
          </cell>
          <cell r="F208" t="str">
            <v>APPROVED</v>
          </cell>
          <cell r="G208">
            <v>3</v>
          </cell>
          <cell r="H208" t="str">
            <v>Ordine Aperto per  Incarico di Verifica ai fini della Validazione per progetto ai sensi dell'Articolo 26 del D.Lgs. n. 50/2016 di Manutenzione, allacciamenti e ampliamenti reti Fognature e pronto intervento Fognatura Area Est e Area Ovest</v>
          </cell>
          <cell r="I208" t="str">
            <v>Z962846419</v>
          </cell>
          <cell r="J208">
            <v>0</v>
          </cell>
          <cell r="L208" t="str">
            <v>23-AFFIDAMENTO IN ECONOMIA - AFFIDAMENTO DIRETTO</v>
          </cell>
          <cell r="M208" t="str">
            <v>P02H01000001</v>
          </cell>
          <cell r="N208">
            <v>1</v>
          </cell>
          <cell r="O208" t="str">
            <v>Consulenza o collaborazione alla stesura dei progetti</v>
          </cell>
          <cell r="P208" t="str">
            <v>Euro</v>
          </cell>
          <cell r="Q208">
            <v>1</v>
          </cell>
          <cell r="S208" t="str">
            <v>29/07/2019</v>
          </cell>
          <cell r="T208" t="str">
            <v>17/05/2019</v>
          </cell>
          <cell r="U208" t="str">
            <v>23/05/2019</v>
          </cell>
          <cell r="V208" t="str">
            <v>24/07/2019</v>
          </cell>
          <cell r="W208" t="str">
            <v>29/07/2019</v>
          </cell>
          <cell r="X208" t="str">
            <v>06/05/2019</v>
          </cell>
          <cell r="Y208" t="str">
            <v>NOLLI, GUGLIELMO</v>
          </cell>
          <cell r="Z208" t="str">
            <v>NOLLI, GUGLIELMO</v>
          </cell>
          <cell r="AA208">
            <v>20190000150</v>
          </cell>
          <cell r="AB208" t="str">
            <v>RDA_BDO-20190003625</v>
          </cell>
          <cell r="AC208" t="str">
            <v>Cerizza Vittorio, Energard S.r.l., GAETANO ARRICOBENE, Ing. Giulio Brignardello, La Mercurio S.r.l., Studio FP</v>
          </cell>
        </row>
        <row r="209">
          <cell r="B209">
            <v>20190000630</v>
          </cell>
          <cell r="C209" t="str">
            <v>BLANKET</v>
          </cell>
          <cell r="D209">
            <v>10244</v>
          </cell>
          <cell r="E209" t="str">
            <v>VENDOR</v>
          </cell>
          <cell r="F209" t="str">
            <v>APPROVED</v>
          </cell>
          <cell r="G209">
            <v>3</v>
          </cell>
          <cell r="H209" t="str">
            <v>Ordine Aperto per  Incarico di Verifica ai fini della Validazione per progetto ai sensi dell'Articolo 26 del D.Lgs. n. 50/2016 di Manutenzione, allacciamenti e ampliamenti reti Fognature e pronto intervento Fognatura Area Est e Area Ovest</v>
          </cell>
          <cell r="I209" t="str">
            <v>Z962846419</v>
          </cell>
          <cell r="J209">
            <v>0</v>
          </cell>
          <cell r="L209" t="str">
            <v>23-AFFIDAMENTO IN ECONOMIA - AFFIDAMENTO DIRETTO</v>
          </cell>
          <cell r="M209" t="str">
            <v>P02H01000001</v>
          </cell>
          <cell r="N209">
            <v>2</v>
          </cell>
          <cell r="O209" t="str">
            <v>Consulenza o collaborazione alla stesura dei progetti</v>
          </cell>
          <cell r="P209" t="str">
            <v>Euro</v>
          </cell>
          <cell r="Q209">
            <v>1</v>
          </cell>
          <cell r="S209" t="str">
            <v>29/07/2019</v>
          </cell>
          <cell r="T209" t="str">
            <v>17/05/2019</v>
          </cell>
          <cell r="U209" t="str">
            <v>23/05/2019</v>
          </cell>
          <cell r="V209" t="str">
            <v>24/07/2019</v>
          </cell>
          <cell r="W209" t="str">
            <v>29/07/2019</v>
          </cell>
          <cell r="X209" t="str">
            <v>06/05/2019</v>
          </cell>
          <cell r="Y209" t="str">
            <v>NOLLI, GUGLIELMO</v>
          </cell>
          <cell r="Z209" t="str">
            <v>NOLLI, GUGLIELMO</v>
          </cell>
          <cell r="AA209">
            <v>20190000150</v>
          </cell>
          <cell r="AB209" t="str">
            <v>RDA_BDO-20190003625</v>
          </cell>
          <cell r="AC209" t="str">
            <v>Cerizza Vittorio, Energard S.r.l., GAETANO ARRICOBENE, Ing. Giulio Brignardello, La Mercurio S.r.l., Studio FP</v>
          </cell>
        </row>
        <row r="210">
          <cell r="B210">
            <v>20190000632</v>
          </cell>
          <cell r="C210" t="str">
            <v>STANDARD</v>
          </cell>
          <cell r="E210" t="str">
            <v>PERSONA_FISICA</v>
          </cell>
          <cell r="F210" t="str">
            <v>APPROVED</v>
          </cell>
          <cell r="G210">
            <v>0</v>
          </cell>
          <cell r="H210" t="str">
            <v>Collaudo Statico manufatto guardiania sede di Monza.</v>
          </cell>
          <cell r="I210" t="str">
            <v>Z77284CE75</v>
          </cell>
          <cell r="J210">
            <v>0</v>
          </cell>
          <cell r="K210" t="str">
            <v>OPEN</v>
          </cell>
          <cell r="L210" t="str">
            <v>23-AFFIDAMENTO IN ECONOMIA - AFFIDAMENTO DIRETTO</v>
          </cell>
          <cell r="M210" t="str">
            <v>P02D01000001</v>
          </cell>
          <cell r="N210">
            <v>1</v>
          </cell>
          <cell r="O210" t="str">
            <v>Specialista in Collaudo Statico</v>
          </cell>
          <cell r="P210" t="str">
            <v>Euro</v>
          </cell>
          <cell r="Q210">
            <v>1</v>
          </cell>
          <cell r="R210">
            <v>300</v>
          </cell>
          <cell r="S210" t="str">
            <v>08/05/2019</v>
          </cell>
          <cell r="T210" t="str">
            <v>08/05/2019</v>
          </cell>
          <cell r="X210" t="str">
            <v>07/05/2019</v>
          </cell>
          <cell r="Y210" t="str">
            <v>BRIVIO, AGNESE MARIA</v>
          </cell>
          <cell r="AA210">
            <v>20190000152</v>
          </cell>
          <cell r="AB210" t="str">
            <v>RDA_ACQ_PRO-20190001646</v>
          </cell>
          <cell r="AC210" t="str">
            <v>Pozzi Alessandro, Teknoprogetti Engineering S.r.l.</v>
          </cell>
        </row>
        <row r="211">
          <cell r="B211">
            <v>20190000632</v>
          </cell>
          <cell r="C211" t="str">
            <v>STANDARD</v>
          </cell>
          <cell r="E211" t="str">
            <v>PERSONA_FISICA</v>
          </cell>
          <cell r="F211" t="str">
            <v>APPROVED</v>
          </cell>
          <cell r="G211">
            <v>0</v>
          </cell>
          <cell r="H211" t="str">
            <v>Collaudo Statico manufatto guardiania sede di Monza.</v>
          </cell>
          <cell r="I211" t="str">
            <v>Z77284CE75</v>
          </cell>
          <cell r="J211">
            <v>0</v>
          </cell>
          <cell r="K211" t="str">
            <v>OPEN</v>
          </cell>
          <cell r="L211" t="str">
            <v>23-AFFIDAMENTO IN ECONOMIA - AFFIDAMENTO DIRETTO</v>
          </cell>
          <cell r="M211" t="str">
            <v>P02D01000001</v>
          </cell>
          <cell r="N211">
            <v>2</v>
          </cell>
          <cell r="O211" t="str">
            <v>Specialista in Collaudo Statico</v>
          </cell>
          <cell r="P211" t="str">
            <v>Euro</v>
          </cell>
          <cell r="Q211">
            <v>1</v>
          </cell>
          <cell r="R211">
            <v>12</v>
          </cell>
          <cell r="S211" t="str">
            <v>08/05/2019</v>
          </cell>
          <cell r="T211" t="str">
            <v>08/05/2019</v>
          </cell>
          <cell r="X211" t="str">
            <v>07/05/2019</v>
          </cell>
          <cell r="Y211" t="str">
            <v>BRIVIO, AGNESE MARIA</v>
          </cell>
          <cell r="AA211">
            <v>20190000152</v>
          </cell>
          <cell r="AB211" t="str">
            <v>RDA_ACQ_PRO-20190001646</v>
          </cell>
          <cell r="AC211" t="str">
            <v>Pozzi Alessandro, Teknoprogetti Engineering S.r.l.</v>
          </cell>
        </row>
        <row r="212">
          <cell r="B212">
            <v>20190000650</v>
          </cell>
          <cell r="C212" t="str">
            <v>BLANKET</v>
          </cell>
          <cell r="D212">
            <v>5720</v>
          </cell>
          <cell r="E212" t="str">
            <v>VENDOR</v>
          </cell>
          <cell r="F212" t="str">
            <v>APPROVED</v>
          </cell>
          <cell r="G212">
            <v>0</v>
          </cell>
          <cell r="H212" t="str">
            <v>Studio di fattibilità  tecnico economica  per la predisposizione d' impianti di videosorveglianza</v>
          </cell>
          <cell r="I212" t="str">
            <v>ZC72859D54</v>
          </cell>
          <cell r="J212">
            <v>0</v>
          </cell>
          <cell r="L212" t="str">
            <v>23-AFFIDAMENTO IN ECONOMIA - AFFIDAMENTO DIRETTO</v>
          </cell>
          <cell r="M212" t="str">
            <v>P02A02000001</v>
          </cell>
          <cell r="N212">
            <v>2</v>
          </cell>
          <cell r="O212" t="str">
            <v>Professionista Tecnico Esperto in Impianti Elettrici</v>
          </cell>
          <cell r="P212" t="str">
            <v>Euro</v>
          </cell>
          <cell r="Q212">
            <v>1</v>
          </cell>
          <cell r="S212" t="str">
            <v>13/05/2019</v>
          </cell>
          <cell r="T212" t="str">
            <v>13/05/2019</v>
          </cell>
          <cell r="X212" t="str">
            <v>10/05/2019</v>
          </cell>
          <cell r="Z212" t="str">
            <v>MAROTTO, MAURIZIO</v>
          </cell>
          <cell r="AA212">
            <v>20190000158</v>
          </cell>
          <cell r="AC212" t="str">
            <v>Ing. Bruno Sala, FRANCESCO VACCA, Per. Ind. Claudio Benetti, SASTEC PROGETTI s.r.l.</v>
          </cell>
        </row>
        <row r="213">
          <cell r="B213">
            <v>20190000650</v>
          </cell>
          <cell r="C213" t="str">
            <v>BLANKET</v>
          </cell>
          <cell r="D213">
            <v>5720</v>
          </cell>
          <cell r="E213" t="str">
            <v>VENDOR</v>
          </cell>
          <cell r="F213" t="str">
            <v>APPROVED</v>
          </cell>
          <cell r="G213">
            <v>0</v>
          </cell>
          <cell r="H213" t="str">
            <v>Studio di fattibilità  tecnico economica  per la predisposizione d' impianti di videosorveglianza</v>
          </cell>
          <cell r="I213" t="str">
            <v>ZC72859D54</v>
          </cell>
          <cell r="J213">
            <v>0</v>
          </cell>
          <cell r="L213" t="str">
            <v>23-AFFIDAMENTO IN ECONOMIA - AFFIDAMENTO DIRETTO</v>
          </cell>
          <cell r="M213" t="str">
            <v>P02A02000001</v>
          </cell>
          <cell r="N213">
            <v>1</v>
          </cell>
          <cell r="O213" t="str">
            <v>Professionista Tecnico Esperto in Impianti Elettrici</v>
          </cell>
          <cell r="P213" t="str">
            <v>Euro</v>
          </cell>
          <cell r="Q213">
            <v>1</v>
          </cell>
          <cell r="S213" t="str">
            <v>13/05/2019</v>
          </cell>
          <cell r="T213" t="str">
            <v>13/05/2019</v>
          </cell>
          <cell r="X213" t="str">
            <v>10/05/2019</v>
          </cell>
          <cell r="Z213" t="str">
            <v>MAROTTO, MAURIZIO</v>
          </cell>
          <cell r="AA213">
            <v>20190000158</v>
          </cell>
          <cell r="AC213" t="str">
            <v>Ing. Bruno Sala, FRANCESCO VACCA, Per. Ind. Claudio Benetti, SASTEC PROGETTI s.r.l.</v>
          </cell>
        </row>
        <row r="214">
          <cell r="B214">
            <v>20190000658</v>
          </cell>
          <cell r="C214" t="str">
            <v>STANDARD</v>
          </cell>
          <cell r="E214" t="str">
            <v>VENDOR</v>
          </cell>
          <cell r="F214" t="str">
            <v>APPROVED</v>
          </cell>
          <cell r="G214">
            <v>0</v>
          </cell>
          <cell r="H214" t="str">
            <v>Consulenza generale in materia di privacy - supporto operativo al DPO</v>
          </cell>
          <cell r="I214" t="str">
            <v>ZE5285E234</v>
          </cell>
          <cell r="J214">
            <v>0</v>
          </cell>
          <cell r="K214" t="str">
            <v>OPEN</v>
          </cell>
          <cell r="L214" t="str">
            <v>23-AFFIDAMENTO IN ECONOMIA - AFFIDAMENTO DIRETTO</v>
          </cell>
          <cell r="M214" t="str">
            <v>P01U00000001</v>
          </cell>
          <cell r="N214">
            <v>1</v>
          </cell>
          <cell r="O214" t="str">
            <v>Consulenza generale in materia di privacy</v>
          </cell>
          <cell r="P214" t="str">
            <v>Euro</v>
          </cell>
          <cell r="Q214">
            <v>1</v>
          </cell>
          <cell r="R214">
            <v>5250</v>
          </cell>
          <cell r="S214" t="str">
            <v>13/05/2019</v>
          </cell>
          <cell r="T214" t="str">
            <v>13/05/2019</v>
          </cell>
          <cell r="X214" t="str">
            <v>13/05/2019</v>
          </cell>
          <cell r="Y214" t="str">
            <v>BRIOSCHI, LUCINA CRISTINA</v>
          </cell>
          <cell r="AB214" t="str">
            <v>RDA_ACQ_PRO-20190002193</v>
          </cell>
          <cell r="AC214" t="str">
            <v>BRANCHINI, FILIPPO</v>
          </cell>
        </row>
        <row r="215">
          <cell r="B215">
            <v>20190000658</v>
          </cell>
          <cell r="C215" t="str">
            <v>STANDARD</v>
          </cell>
          <cell r="E215" t="str">
            <v>VENDOR</v>
          </cell>
          <cell r="F215" t="str">
            <v>APPROVED</v>
          </cell>
          <cell r="G215">
            <v>0</v>
          </cell>
          <cell r="H215" t="str">
            <v>Consulenza generale in materia di privacy - supporto operativo al DPO</v>
          </cell>
          <cell r="I215" t="str">
            <v>ZE5285E234</v>
          </cell>
          <cell r="J215">
            <v>0</v>
          </cell>
          <cell r="K215" t="str">
            <v>OPEN</v>
          </cell>
          <cell r="L215" t="str">
            <v>23-AFFIDAMENTO IN ECONOMIA - AFFIDAMENTO DIRETTO</v>
          </cell>
          <cell r="M215" t="str">
            <v>P01U00000001</v>
          </cell>
          <cell r="N215">
            <v>2</v>
          </cell>
          <cell r="O215" t="str">
            <v>Consulenza generale in materia di privacy</v>
          </cell>
          <cell r="P215" t="str">
            <v>Euro</v>
          </cell>
          <cell r="Q215">
            <v>1</v>
          </cell>
          <cell r="R215">
            <v>4750</v>
          </cell>
          <cell r="S215" t="str">
            <v>13/05/2019</v>
          </cell>
          <cell r="T215" t="str">
            <v>13/05/2019</v>
          </cell>
          <cell r="X215" t="str">
            <v>13/05/2019</v>
          </cell>
          <cell r="Y215" t="str">
            <v>BRIOSCHI, LUCINA CRISTINA</v>
          </cell>
          <cell r="AB215" t="str">
            <v>RDA_ACQ_PRO-20190002193</v>
          </cell>
          <cell r="AC215" t="str">
            <v>BRANCHINI, FILIPPO</v>
          </cell>
        </row>
        <row r="216">
          <cell r="B216">
            <v>20190000665</v>
          </cell>
          <cell r="C216" t="str">
            <v>STANDARD</v>
          </cell>
          <cell r="E216" t="str">
            <v>PERSONA_FISICA</v>
          </cell>
          <cell r="F216" t="str">
            <v>APPROVED</v>
          </cell>
          <cell r="G216">
            <v>0</v>
          </cell>
          <cell r="H216" t="str">
            <v>Incarico per Progetto definitivo/esecutivo opere strutturali per la realizzazione di un attraversamento ferroviario con tecnica spingitubo - FCR0717</v>
          </cell>
          <cell r="I216" t="str">
            <v>ZA92865083</v>
          </cell>
          <cell r="J216">
            <v>0</v>
          </cell>
          <cell r="K216" t="str">
            <v>OPEN</v>
          </cell>
          <cell r="L216" t="str">
            <v>23-AFFIDAMENTO IN ECONOMIA - AFFIDAMENTO DIRETTO</v>
          </cell>
          <cell r="M216" t="str">
            <v>P02A01000001</v>
          </cell>
          <cell r="N216">
            <v>1</v>
          </cell>
          <cell r="O216" t="str">
            <v>Professionista Tecnico Esperto Strutturista</v>
          </cell>
          <cell r="P216" t="str">
            <v>Euro</v>
          </cell>
          <cell r="Q216">
            <v>1</v>
          </cell>
          <cell r="R216">
            <v>8350.7900000000009</v>
          </cell>
          <cell r="S216" t="str">
            <v>15/05/2019</v>
          </cell>
          <cell r="T216" t="str">
            <v>15/05/2019</v>
          </cell>
          <cell r="X216" t="str">
            <v>14/05/2019</v>
          </cell>
          <cell r="Y216" t="str">
            <v>CELLITTI, SIMONE MARIA</v>
          </cell>
          <cell r="AA216">
            <v>20190000162</v>
          </cell>
          <cell r="AB216" t="str">
            <v>RDA_INDAGINE-20190001449</v>
          </cell>
          <cell r="AC216" t="str">
            <v>ENZO CALCATERRA, ing. Galloni Giuseppe, MATTEO DANIELLI, Simone Vittorio Chinaglia, Teknoprogetti Engineering S.r.l.</v>
          </cell>
        </row>
        <row r="217">
          <cell r="B217">
            <v>20190000665</v>
          </cell>
          <cell r="C217" t="str">
            <v>STANDARD</v>
          </cell>
          <cell r="E217" t="str">
            <v>PERSONA_FISICA</v>
          </cell>
          <cell r="F217" t="str">
            <v>APPROVED</v>
          </cell>
          <cell r="G217">
            <v>0</v>
          </cell>
          <cell r="H217" t="str">
            <v>Incarico per Progetto definitivo/esecutivo opere strutturali per la realizzazione di un attraversamento ferroviario con tecnica spingitubo - FCR0717</v>
          </cell>
          <cell r="I217" t="str">
            <v>ZA92865083</v>
          </cell>
          <cell r="J217">
            <v>0</v>
          </cell>
          <cell r="K217" t="str">
            <v>OPEN</v>
          </cell>
          <cell r="L217" t="str">
            <v>23-AFFIDAMENTO IN ECONOMIA - AFFIDAMENTO DIRETTO</v>
          </cell>
          <cell r="M217" t="str">
            <v>P02A01000001</v>
          </cell>
          <cell r="N217">
            <v>2</v>
          </cell>
          <cell r="O217" t="str">
            <v>Professionista Tecnico Esperto Strutturista</v>
          </cell>
          <cell r="P217" t="str">
            <v>Euro</v>
          </cell>
          <cell r="Q217">
            <v>1</v>
          </cell>
          <cell r="R217">
            <v>334.03</v>
          </cell>
          <cell r="S217" t="str">
            <v>15/05/2019</v>
          </cell>
          <cell r="T217" t="str">
            <v>15/05/2019</v>
          </cell>
          <cell r="X217" t="str">
            <v>14/05/2019</v>
          </cell>
          <cell r="Y217" t="str">
            <v>CELLITTI, SIMONE MARIA</v>
          </cell>
          <cell r="AA217">
            <v>20190000162</v>
          </cell>
          <cell r="AB217" t="str">
            <v>RDA_INDAGINE-20190001449</v>
          </cell>
          <cell r="AC217" t="str">
            <v>ENZO CALCATERRA, ing. Galloni Giuseppe, MATTEO DANIELLI, Simone Vittorio Chinaglia, Teknoprogetti Engineering S.r.l.</v>
          </cell>
        </row>
        <row r="218">
          <cell r="B218">
            <v>20190000666</v>
          </cell>
          <cell r="C218" t="str">
            <v>STANDARD</v>
          </cell>
          <cell r="E218" t="str">
            <v>PERSONA_FISICA</v>
          </cell>
          <cell r="F218" t="str">
            <v>APPROVED</v>
          </cell>
          <cell r="G218">
            <v>0</v>
          </cell>
          <cell r="H218" t="str">
            <v>Assistenza archeologica allo scavo del cantiere di Bellusco vicolo Muggiasca - FOBL181385</v>
          </cell>
          <cell r="I218" t="str">
            <v>ZD2286684F</v>
          </cell>
          <cell r="J218">
            <v>0</v>
          </cell>
          <cell r="K218" t="str">
            <v>OPEN</v>
          </cell>
          <cell r="L218" t="str">
            <v>23-AFFIDAMENTO IN ECONOMIA - AFFIDAMENTO DIRETTO</v>
          </cell>
          <cell r="M218" t="str">
            <v>P02I01000001</v>
          </cell>
          <cell r="N218">
            <v>1</v>
          </cell>
          <cell r="O218" t="str">
            <v>Archeologi</v>
          </cell>
          <cell r="P218" t="str">
            <v>Euro</v>
          </cell>
          <cell r="Q218">
            <v>1</v>
          </cell>
          <cell r="R218">
            <v>8920</v>
          </cell>
          <cell r="S218" t="str">
            <v>15/05/2019</v>
          </cell>
          <cell r="T218" t="str">
            <v>15/05/2019</v>
          </cell>
          <cell r="X218" t="str">
            <v>14/05/2019</v>
          </cell>
          <cell r="Y218" t="str">
            <v>CERESA, DIEGO</v>
          </cell>
          <cell r="AA218">
            <v>20190000163</v>
          </cell>
          <cell r="AB218" t="str">
            <v>RDA_INDAGINE-20190001561</v>
          </cell>
          <cell r="AC218" t="str">
            <v>adriana beatrice briotti, Archeogeo di A. Granata E C. snc, Dott. Gabriele Martino, studium sas di frida occelli</v>
          </cell>
        </row>
        <row r="219">
          <cell r="B219">
            <v>20190000666</v>
          </cell>
          <cell r="C219" t="str">
            <v>STANDARD</v>
          </cell>
          <cell r="E219" t="str">
            <v>PERSONA_FISICA</v>
          </cell>
          <cell r="F219" t="str">
            <v>APPROVED</v>
          </cell>
          <cell r="G219">
            <v>0</v>
          </cell>
          <cell r="H219" t="str">
            <v>Assistenza archeologica allo scavo del cantiere di Bellusco vicolo Muggiasca - FOBL181385</v>
          </cell>
          <cell r="I219" t="str">
            <v>ZD2286684F</v>
          </cell>
          <cell r="J219">
            <v>0</v>
          </cell>
          <cell r="K219" t="str">
            <v>OPEN</v>
          </cell>
          <cell r="L219" t="str">
            <v>23-AFFIDAMENTO IN ECONOMIA - AFFIDAMENTO DIRETTO</v>
          </cell>
          <cell r="M219" t="str">
            <v>P02I01000001</v>
          </cell>
          <cell r="N219">
            <v>2</v>
          </cell>
          <cell r="O219" t="str">
            <v>Archeologi</v>
          </cell>
          <cell r="P219" t="str">
            <v>Euro</v>
          </cell>
          <cell r="Q219">
            <v>1</v>
          </cell>
          <cell r="R219">
            <v>356.8</v>
          </cell>
          <cell r="S219" t="str">
            <v>15/05/2019</v>
          </cell>
          <cell r="T219" t="str">
            <v>15/05/2019</v>
          </cell>
          <cell r="X219" t="str">
            <v>14/05/2019</v>
          </cell>
          <cell r="Y219" t="str">
            <v>CERESA, DIEGO</v>
          </cell>
          <cell r="AA219">
            <v>20190000163</v>
          </cell>
          <cell r="AB219" t="str">
            <v>RDA_INDAGINE-20190001561</v>
          </cell>
          <cell r="AC219" t="str">
            <v>adriana beatrice briotti, Archeogeo di A. Granata E C. snc, Dott. Gabriele Martino, studium sas di frida occelli</v>
          </cell>
        </row>
        <row r="220">
          <cell r="B220">
            <v>20190000671</v>
          </cell>
          <cell r="C220" t="str">
            <v>BLANKET</v>
          </cell>
          <cell r="D220">
            <v>24102.06</v>
          </cell>
          <cell r="E220" t="str">
            <v>VENDOR</v>
          </cell>
          <cell r="F220" t="str">
            <v>APPROVED</v>
          </cell>
          <cell r="G220">
            <v>1</v>
          </cell>
          <cell r="H220" t="str">
            <v>Incarico per Progettazione di Fattibilità Tecnico-Economica, Definitiva-Esecutiva, DD.LL. - lavori di “Adeguamento funzionale di alcuni manufatti di sfioro – Comune di Carate Brianza - FOCT192834</v>
          </cell>
          <cell r="I220" t="str">
            <v>Z172867799</v>
          </cell>
          <cell r="L220" t="str">
            <v>23-AFFIDAMENTO IN ECONOMIA - AFFIDAMENTO DIRETTO</v>
          </cell>
          <cell r="M220" t="str">
            <v>P02A05000001</v>
          </cell>
          <cell r="N220">
            <v>1</v>
          </cell>
          <cell r="O220" t="str">
            <v>Professionista Tecnico Esperto in Reti Fognarie</v>
          </cell>
          <cell r="P220" t="str">
            <v>Euro</v>
          </cell>
          <cell r="Q220">
            <v>1</v>
          </cell>
          <cell r="S220" t="str">
            <v>20/08/2019</v>
          </cell>
          <cell r="T220" t="str">
            <v>16/05/2019</v>
          </cell>
          <cell r="U220" t="str">
            <v>20/08/2019</v>
          </cell>
          <cell r="X220" t="str">
            <v>14/05/2019</v>
          </cell>
          <cell r="Y220" t="str">
            <v>GERVASONI, PAMELA</v>
          </cell>
          <cell r="Z220" t="str">
            <v>FERAZZINI, MASSIMILIANO</v>
          </cell>
          <cell r="AA220">
            <v>20190000165</v>
          </cell>
          <cell r="AB220" t="str">
            <v>RDA_BDO-20190003950</v>
          </cell>
          <cell r="AC220" t="str">
            <v>Antonio Tucci, Geolambda Engineering S.r.l., MMI srl, Studio FP</v>
          </cell>
        </row>
        <row r="221">
          <cell r="B221">
            <v>20190000671</v>
          </cell>
          <cell r="C221" t="str">
            <v>BLANKET</v>
          </cell>
          <cell r="D221">
            <v>24102.06</v>
          </cell>
          <cell r="E221" t="str">
            <v>VENDOR</v>
          </cell>
          <cell r="F221" t="str">
            <v>APPROVED</v>
          </cell>
          <cell r="G221">
            <v>1</v>
          </cell>
          <cell r="H221" t="str">
            <v>Incarico per Progettazione di Fattibilità Tecnico-Economica, Definitiva-Esecutiva, DD.LL. - lavori di “Adeguamento funzionale di alcuni manufatti di sfioro – Comune di Carate Brianza - FOCT192834</v>
          </cell>
          <cell r="I221" t="str">
            <v>Z172867799</v>
          </cell>
          <cell r="L221" t="str">
            <v>23-AFFIDAMENTO IN ECONOMIA - AFFIDAMENTO DIRETTO</v>
          </cell>
          <cell r="M221" t="str">
            <v>P02A05000001</v>
          </cell>
          <cell r="N221">
            <v>3</v>
          </cell>
          <cell r="O221" t="str">
            <v>Contributi Previdenziali</v>
          </cell>
          <cell r="P221" t="str">
            <v>Euro</v>
          </cell>
          <cell r="Q221">
            <v>1</v>
          </cell>
          <cell r="S221" t="str">
            <v>20/08/2019</v>
          </cell>
          <cell r="T221" t="str">
            <v>16/05/2019</v>
          </cell>
          <cell r="U221" t="str">
            <v>20/08/2019</v>
          </cell>
          <cell r="X221" t="str">
            <v>14/05/2019</v>
          </cell>
          <cell r="Y221" t="str">
            <v>GERVASONI, PAMELA</v>
          </cell>
          <cell r="Z221" t="str">
            <v>FERAZZINI, MASSIMILIANO</v>
          </cell>
          <cell r="AA221">
            <v>20190000165</v>
          </cell>
          <cell r="AB221" t="str">
            <v>RDA_BDO-20190003950</v>
          </cell>
          <cell r="AC221" t="str">
            <v>Antonio Tucci, Geolambda Engineering S.r.l., MMI srl, Studio FP</v>
          </cell>
        </row>
        <row r="222">
          <cell r="B222">
            <v>20190000671</v>
          </cell>
          <cell r="C222" t="str">
            <v>BLANKET</v>
          </cell>
          <cell r="D222">
            <v>24102.06</v>
          </cell>
          <cell r="E222" t="str">
            <v>VENDOR</v>
          </cell>
          <cell r="F222" t="str">
            <v>APPROVED</v>
          </cell>
          <cell r="G222">
            <v>1</v>
          </cell>
          <cell r="H222" t="str">
            <v>Incarico per Progettazione di Fattibilità Tecnico-Economica, Definitiva-Esecutiva, DD.LL. - lavori di “Adeguamento funzionale di alcuni manufatti di sfioro – Comune di Carate Brianza - FOCT192834</v>
          </cell>
          <cell r="I222" t="str">
            <v>Z172867799</v>
          </cell>
          <cell r="L222" t="str">
            <v>23-AFFIDAMENTO IN ECONOMIA - AFFIDAMENTO DIRETTO</v>
          </cell>
          <cell r="M222" t="str">
            <v>P02B03000001</v>
          </cell>
          <cell r="N222">
            <v>2</v>
          </cell>
          <cell r="O222" t="str">
            <v>D.L. Reti Fognarie</v>
          </cell>
          <cell r="P222" t="str">
            <v>Euro</v>
          </cell>
          <cell r="Q222">
            <v>1</v>
          </cell>
          <cell r="S222" t="str">
            <v>20/08/2019</v>
          </cell>
          <cell r="T222" t="str">
            <v>16/05/2019</v>
          </cell>
          <cell r="U222" t="str">
            <v>20/08/2019</v>
          </cell>
          <cell r="X222" t="str">
            <v>14/05/2019</v>
          </cell>
          <cell r="Z222" t="str">
            <v>FERAZZINI, MASSIMILIANO</v>
          </cell>
          <cell r="AA222">
            <v>20190000165</v>
          </cell>
          <cell r="AB222" t="str">
            <v>RDA_BDO-20190003950</v>
          </cell>
          <cell r="AC222" t="str">
            <v>Antonio Tucci, Geolambda Engineering S.r.l., MMI srl, Studio FP</v>
          </cell>
        </row>
        <row r="223">
          <cell r="B223">
            <v>20190000671</v>
          </cell>
          <cell r="C223" t="str">
            <v>BLANKET</v>
          </cell>
          <cell r="D223">
            <v>24102.06</v>
          </cell>
          <cell r="E223" t="str">
            <v>VENDOR</v>
          </cell>
          <cell r="F223" t="str">
            <v>APPROVED</v>
          </cell>
          <cell r="G223">
            <v>1</v>
          </cell>
          <cell r="H223" t="str">
            <v>Incarico per Progettazione di Fattibilità Tecnico-Economica, Definitiva-Esecutiva, DD.LL. - lavori di “Adeguamento funzionale di alcuni manufatti di sfioro – Comune di Carate Brianza - FOCT192834</v>
          </cell>
          <cell r="I223" t="str">
            <v>Z172867799</v>
          </cell>
          <cell r="L223" t="str">
            <v>23-AFFIDAMENTO IN ECONOMIA - AFFIDAMENTO DIRETTO</v>
          </cell>
          <cell r="M223" t="str">
            <v>P02B03000001</v>
          </cell>
          <cell r="N223">
            <v>4</v>
          </cell>
          <cell r="O223" t="str">
            <v>D.L. Reti Fognarie</v>
          </cell>
          <cell r="P223" t="str">
            <v>Euro</v>
          </cell>
          <cell r="Q223">
            <v>1</v>
          </cell>
          <cell r="S223" t="str">
            <v>20/08/2019</v>
          </cell>
          <cell r="T223" t="str">
            <v>16/05/2019</v>
          </cell>
          <cell r="U223" t="str">
            <v>20/08/2019</v>
          </cell>
          <cell r="X223" t="str">
            <v>14/05/2019</v>
          </cell>
          <cell r="Z223" t="str">
            <v>FERAZZINI, MASSIMILIANO</v>
          </cell>
          <cell r="AA223">
            <v>20190000165</v>
          </cell>
          <cell r="AB223" t="str">
            <v>RDA_BDO-20190003950</v>
          </cell>
          <cell r="AC223" t="str">
            <v>Antonio Tucci, Geolambda Engineering S.r.l., MMI srl, Studio FP</v>
          </cell>
        </row>
        <row r="224">
          <cell r="B224">
            <v>20190000681</v>
          </cell>
          <cell r="C224" t="str">
            <v>STANDARD</v>
          </cell>
          <cell r="F224" t="str">
            <v>APPROVED</v>
          </cell>
          <cell r="G224">
            <v>0</v>
          </cell>
          <cell r="H224" t="str">
            <v>Trascizione Pignoramento Messina Leonardo</v>
          </cell>
          <cell r="I224" t="str">
            <v>Z6D286B01D</v>
          </cell>
          <cell r="J224">
            <v>0</v>
          </cell>
          <cell r="K224" t="str">
            <v>OPEN</v>
          </cell>
          <cell r="L224" t="str">
            <v>23-AFFIDAMENTO IN ECONOMIA - AFFIDAMENTO DIRETTO</v>
          </cell>
          <cell r="M224" t="str">
            <v>P01M00000001</v>
          </cell>
          <cell r="N224">
            <v>3</v>
          </cell>
          <cell r="O224" t="str">
            <v>Attività notarili</v>
          </cell>
          <cell r="P224" t="str">
            <v>Euro</v>
          </cell>
          <cell r="Q224">
            <v>1</v>
          </cell>
          <cell r="R224">
            <v>299</v>
          </cell>
          <cell r="S224" t="str">
            <v>15/05/2019</v>
          </cell>
          <cell r="T224" t="str">
            <v>15/05/2019</v>
          </cell>
          <cell r="X224" t="str">
            <v>15/05/2019</v>
          </cell>
          <cell r="Y224" t="str">
            <v>VILLA, ANTONELLA PAOLA</v>
          </cell>
          <cell r="AB224" t="str">
            <v>RDA_ONE_SUPP-20190002396</v>
          </cell>
          <cell r="AC224" t="str">
            <v>NA</v>
          </cell>
        </row>
        <row r="225">
          <cell r="B225">
            <v>20190000681</v>
          </cell>
          <cell r="C225" t="str">
            <v>STANDARD</v>
          </cell>
          <cell r="F225" t="str">
            <v>APPROVED</v>
          </cell>
          <cell r="G225">
            <v>0</v>
          </cell>
          <cell r="H225" t="str">
            <v>Trascizione Pignoramento Messina Leonardo</v>
          </cell>
          <cell r="I225" t="str">
            <v>Z6D286B01D</v>
          </cell>
          <cell r="J225">
            <v>0</v>
          </cell>
          <cell r="K225" t="str">
            <v>OPEN</v>
          </cell>
          <cell r="L225" t="str">
            <v>23-AFFIDAMENTO IN ECONOMIA - AFFIDAMENTO DIRETTO</v>
          </cell>
          <cell r="M225" t="str">
            <v>P01M00000001</v>
          </cell>
          <cell r="N225">
            <v>1</v>
          </cell>
          <cell r="O225" t="str">
            <v>Attività notarili</v>
          </cell>
          <cell r="P225" t="str">
            <v>Euro</v>
          </cell>
          <cell r="Q225">
            <v>1</v>
          </cell>
          <cell r="R225">
            <v>500</v>
          </cell>
          <cell r="S225" t="str">
            <v>15/05/2019</v>
          </cell>
          <cell r="T225" t="str">
            <v>15/05/2019</v>
          </cell>
          <cell r="X225" t="str">
            <v>15/05/2019</v>
          </cell>
          <cell r="Y225" t="str">
            <v>VILLA, ANTONELLA PAOLA</v>
          </cell>
          <cell r="AB225" t="str">
            <v>RDA_ONE_SUPP-20190002396</v>
          </cell>
          <cell r="AC225" t="str">
            <v>NA</v>
          </cell>
        </row>
        <row r="226">
          <cell r="B226">
            <v>20190000681</v>
          </cell>
          <cell r="C226" t="str">
            <v>STANDARD</v>
          </cell>
          <cell r="F226" t="str">
            <v>APPROVED</v>
          </cell>
          <cell r="G226">
            <v>0</v>
          </cell>
          <cell r="H226" t="str">
            <v>Trascizione Pignoramento Messina Leonardo</v>
          </cell>
          <cell r="I226" t="str">
            <v>Z6D286B01D</v>
          </cell>
          <cell r="J226">
            <v>0</v>
          </cell>
          <cell r="K226" t="str">
            <v>OPEN</v>
          </cell>
          <cell r="L226" t="str">
            <v>23-AFFIDAMENTO IN ECONOMIA - AFFIDAMENTO DIRETTO</v>
          </cell>
          <cell r="M226" t="str">
            <v>P01M00000001</v>
          </cell>
          <cell r="N226">
            <v>2</v>
          </cell>
          <cell r="O226" t="str">
            <v>Attività notarili</v>
          </cell>
          <cell r="P226" t="str">
            <v>Euro</v>
          </cell>
          <cell r="Q226">
            <v>1</v>
          </cell>
          <cell r="R226">
            <v>58</v>
          </cell>
          <cell r="S226" t="str">
            <v>15/05/2019</v>
          </cell>
          <cell r="T226" t="str">
            <v>15/05/2019</v>
          </cell>
          <cell r="X226" t="str">
            <v>15/05/2019</v>
          </cell>
          <cell r="Y226" t="str">
            <v>VILLA, ANTONELLA PAOLA</v>
          </cell>
          <cell r="AB226" t="str">
            <v>RDA_ONE_SUPP-20190002396</v>
          </cell>
          <cell r="AC226" t="str">
            <v>NA</v>
          </cell>
        </row>
        <row r="227">
          <cell r="B227">
            <v>20190000682</v>
          </cell>
          <cell r="C227" t="str">
            <v>STANDARD</v>
          </cell>
          <cell r="E227" t="str">
            <v>PERSONA_FISICA</v>
          </cell>
          <cell r="F227" t="str">
            <v>APPROVED</v>
          </cell>
          <cell r="G227">
            <v>0</v>
          </cell>
          <cell r="H227" t="str">
            <v>Incarico per assistenza stipula accordo per esecuzione sentenza 150/2019 Program</v>
          </cell>
          <cell r="I227" t="str">
            <v>Z88286B95A</v>
          </cell>
          <cell r="J227">
            <v>0</v>
          </cell>
          <cell r="K227" t="str">
            <v>OPEN</v>
          </cell>
          <cell r="L227" t="str">
            <v>23-AFFIDAMENTO IN ECONOMIA - AFFIDAMENTO DIRETTO</v>
          </cell>
          <cell r="M227" t="str">
            <v>P01E00000001</v>
          </cell>
          <cell r="N227">
            <v>2</v>
          </cell>
          <cell r="O227" t="str">
            <v>Avvocati specialisti in recupero crediti</v>
          </cell>
          <cell r="P227" t="str">
            <v>Euro</v>
          </cell>
          <cell r="Q227">
            <v>1</v>
          </cell>
          <cell r="R227">
            <v>172.5</v>
          </cell>
          <cell r="S227" t="str">
            <v>16/05/2019</v>
          </cell>
          <cell r="T227" t="str">
            <v>16/05/2019</v>
          </cell>
          <cell r="X227" t="str">
            <v>15/05/2019</v>
          </cell>
          <cell r="Y227" t="str">
            <v>VILLA, ANTONELLA PAOLA</v>
          </cell>
          <cell r="AB227" t="str">
            <v>RDA_ONE_SUPP-20190002397</v>
          </cell>
          <cell r="AC227" t="str">
            <v>NA</v>
          </cell>
        </row>
        <row r="228">
          <cell r="B228">
            <v>20190000682</v>
          </cell>
          <cell r="C228" t="str">
            <v>STANDARD</v>
          </cell>
          <cell r="E228" t="str">
            <v>PERSONA_FISICA</v>
          </cell>
          <cell r="F228" t="str">
            <v>APPROVED</v>
          </cell>
          <cell r="G228">
            <v>0</v>
          </cell>
          <cell r="H228" t="str">
            <v>Incarico per assistenza stipula accordo per esecuzione sentenza 150/2019 Program</v>
          </cell>
          <cell r="I228" t="str">
            <v>Z88286B95A</v>
          </cell>
          <cell r="J228">
            <v>0</v>
          </cell>
          <cell r="K228" t="str">
            <v>OPEN</v>
          </cell>
          <cell r="L228" t="str">
            <v>23-AFFIDAMENTO IN ECONOMIA - AFFIDAMENTO DIRETTO</v>
          </cell>
          <cell r="M228" t="str">
            <v>P01E00000001</v>
          </cell>
          <cell r="N228">
            <v>3</v>
          </cell>
          <cell r="O228" t="str">
            <v>Avvocati specialisti in recupero crediti</v>
          </cell>
          <cell r="P228" t="str">
            <v>Euro</v>
          </cell>
          <cell r="Q228">
            <v>1</v>
          </cell>
          <cell r="R228">
            <v>52.9</v>
          </cell>
          <cell r="S228" t="str">
            <v>16/05/2019</v>
          </cell>
          <cell r="T228" t="str">
            <v>16/05/2019</v>
          </cell>
          <cell r="X228" t="str">
            <v>15/05/2019</v>
          </cell>
          <cell r="Y228" t="str">
            <v>VILLA, ANTONELLA PAOLA</v>
          </cell>
          <cell r="AB228" t="str">
            <v>RDA_ONE_SUPP-20190002397</v>
          </cell>
          <cell r="AC228" t="str">
            <v>NA</v>
          </cell>
        </row>
        <row r="229">
          <cell r="B229">
            <v>20190000682</v>
          </cell>
          <cell r="C229" t="str">
            <v>STANDARD</v>
          </cell>
          <cell r="E229" t="str">
            <v>PERSONA_FISICA</v>
          </cell>
          <cell r="F229" t="str">
            <v>APPROVED</v>
          </cell>
          <cell r="G229">
            <v>0</v>
          </cell>
          <cell r="H229" t="str">
            <v>Incarico per assistenza stipula accordo per esecuzione sentenza 150/2019 Program</v>
          </cell>
          <cell r="I229" t="str">
            <v>Z88286B95A</v>
          </cell>
          <cell r="J229">
            <v>0</v>
          </cell>
          <cell r="K229" t="str">
            <v>OPEN</v>
          </cell>
          <cell r="L229" t="str">
            <v>23-AFFIDAMENTO IN ECONOMIA - AFFIDAMENTO DIRETTO</v>
          </cell>
          <cell r="M229" t="str">
            <v>P01E00000001</v>
          </cell>
          <cell r="N229">
            <v>1</v>
          </cell>
          <cell r="O229" t="str">
            <v>Avvocati specialisti in recupero crediti</v>
          </cell>
          <cell r="P229" t="str">
            <v>Euro</v>
          </cell>
          <cell r="Q229">
            <v>1</v>
          </cell>
          <cell r="R229">
            <v>1150</v>
          </cell>
          <cell r="S229" t="str">
            <v>16/05/2019</v>
          </cell>
          <cell r="T229" t="str">
            <v>16/05/2019</v>
          </cell>
          <cell r="X229" t="str">
            <v>15/05/2019</v>
          </cell>
          <cell r="Y229" t="str">
            <v>VILLA, ANTONELLA PAOLA</v>
          </cell>
          <cell r="AB229" t="str">
            <v>RDA_ONE_SUPP-20190002397</v>
          </cell>
          <cell r="AC229" t="str">
            <v>NA</v>
          </cell>
        </row>
        <row r="230">
          <cell r="B230">
            <v>20190000683</v>
          </cell>
          <cell r="C230" t="str">
            <v>STANDARD</v>
          </cell>
          <cell r="E230" t="str">
            <v>PERSONA_FISICA</v>
          </cell>
          <cell r="F230" t="str">
            <v>APPROVED</v>
          </cell>
          <cell r="G230">
            <v>0</v>
          </cell>
          <cell r="H230" t="str">
            <v>Assistenza archeologica allo scavo del cantiere di Arcore - FAR0717</v>
          </cell>
          <cell r="I230" t="str">
            <v>Z93286C233</v>
          </cell>
          <cell r="J230">
            <v>0</v>
          </cell>
          <cell r="K230" t="str">
            <v>OPEN</v>
          </cell>
          <cell r="L230" t="str">
            <v>23-AFFIDAMENTO IN ECONOMIA - AFFIDAMENTO DIRETTO</v>
          </cell>
          <cell r="M230" t="str">
            <v>P02I01000001</v>
          </cell>
          <cell r="N230">
            <v>3</v>
          </cell>
          <cell r="O230" t="str">
            <v>Eventuale contrib cassa 4%</v>
          </cell>
          <cell r="P230" t="str">
            <v>Euro</v>
          </cell>
          <cell r="Q230">
            <v>1</v>
          </cell>
          <cell r="R230">
            <v>352</v>
          </cell>
          <cell r="S230" t="str">
            <v>16/05/2019</v>
          </cell>
          <cell r="T230" t="str">
            <v>16/05/2019</v>
          </cell>
          <cell r="X230" t="str">
            <v>15/05/2019</v>
          </cell>
          <cell r="Y230" t="str">
            <v>POZZI, MAURO</v>
          </cell>
          <cell r="AB230" t="str">
            <v>RDA_INDAGINE-20190001965</v>
          </cell>
          <cell r="AC230" t="str">
            <v>FILOMENO, DANIELA</v>
          </cell>
        </row>
        <row r="231">
          <cell r="B231">
            <v>20190000683</v>
          </cell>
          <cell r="C231" t="str">
            <v>STANDARD</v>
          </cell>
          <cell r="E231" t="str">
            <v>PERSONA_FISICA</v>
          </cell>
          <cell r="F231" t="str">
            <v>APPROVED</v>
          </cell>
          <cell r="G231">
            <v>0</v>
          </cell>
          <cell r="H231" t="str">
            <v>Assistenza archeologica allo scavo del cantiere di Arcore - FAR0717</v>
          </cell>
          <cell r="I231" t="str">
            <v>Z93286C233</v>
          </cell>
          <cell r="J231">
            <v>0</v>
          </cell>
          <cell r="K231" t="str">
            <v>OPEN</v>
          </cell>
          <cell r="L231" t="str">
            <v>23-AFFIDAMENTO IN ECONOMIA - AFFIDAMENTO DIRETTO</v>
          </cell>
          <cell r="M231" t="str">
            <v>P02I01000001</v>
          </cell>
          <cell r="N231">
            <v>1</v>
          </cell>
          <cell r="O231" t="str">
            <v>Archeologi</v>
          </cell>
          <cell r="P231" t="str">
            <v>Euro</v>
          </cell>
          <cell r="Q231">
            <v>1</v>
          </cell>
          <cell r="R231">
            <v>8400</v>
          </cell>
          <cell r="S231" t="str">
            <v>16/05/2019</v>
          </cell>
          <cell r="T231" t="str">
            <v>16/05/2019</v>
          </cell>
          <cell r="X231" t="str">
            <v>15/05/2019</v>
          </cell>
          <cell r="Y231" t="str">
            <v>POZZI, MAURO</v>
          </cell>
          <cell r="AB231" t="str">
            <v>RDA_INDAGINE-20190001965</v>
          </cell>
          <cell r="AC231" t="str">
            <v>FILOMENO, DANIELA</v>
          </cell>
        </row>
        <row r="232">
          <cell r="B232">
            <v>20190000683</v>
          </cell>
          <cell r="C232" t="str">
            <v>STANDARD</v>
          </cell>
          <cell r="E232" t="str">
            <v>PERSONA_FISICA</v>
          </cell>
          <cell r="F232" t="str">
            <v>APPROVED</v>
          </cell>
          <cell r="G232">
            <v>0</v>
          </cell>
          <cell r="H232" t="str">
            <v>Assistenza archeologica allo scavo del cantiere di Arcore - FAR0717</v>
          </cell>
          <cell r="I232" t="str">
            <v>Z93286C233</v>
          </cell>
          <cell r="J232">
            <v>0</v>
          </cell>
          <cell r="K232" t="str">
            <v>OPEN</v>
          </cell>
          <cell r="L232" t="str">
            <v>23-AFFIDAMENTO IN ECONOMIA - AFFIDAMENTO DIRETTO</v>
          </cell>
          <cell r="M232" t="str">
            <v>P02I01000001</v>
          </cell>
          <cell r="N232">
            <v>2</v>
          </cell>
          <cell r="O232" t="str">
            <v>Archeologi</v>
          </cell>
          <cell r="P232" t="str">
            <v>Euro</v>
          </cell>
          <cell r="Q232">
            <v>1</v>
          </cell>
          <cell r="R232">
            <v>400</v>
          </cell>
          <cell r="S232" t="str">
            <v>16/05/2019</v>
          </cell>
          <cell r="T232" t="str">
            <v>16/05/2019</v>
          </cell>
          <cell r="X232" t="str">
            <v>15/05/2019</v>
          </cell>
          <cell r="Y232" t="str">
            <v>POZZI, MAURO</v>
          </cell>
          <cell r="AB232" t="str">
            <v>RDA_INDAGINE-20190001965</v>
          </cell>
          <cell r="AC232" t="str">
            <v>FILOMENO, DANIELA</v>
          </cell>
        </row>
        <row r="233">
          <cell r="B233">
            <v>20190000690</v>
          </cell>
          <cell r="C233" t="str">
            <v>STANDARD</v>
          </cell>
          <cell r="F233" t="str">
            <v>APPROVED</v>
          </cell>
          <cell r="G233">
            <v>0</v>
          </cell>
          <cell r="H233" t="str">
            <v>Esecuzione test e prove e sviluppo specifiche ingegneristiche fango essiccato impianto di Monza.</v>
          </cell>
          <cell r="I233" t="str">
            <v>Z5E287279C</v>
          </cell>
          <cell r="J233">
            <v>0</v>
          </cell>
          <cell r="K233" t="str">
            <v>OPEN</v>
          </cell>
          <cell r="L233" t="str">
            <v>23-AFFIDAMENTO IN ECONOMIA - AFFIDAMENTO DIRETTO</v>
          </cell>
          <cell r="M233" t="str">
            <v>P02L02000001</v>
          </cell>
          <cell r="N233">
            <v>2</v>
          </cell>
          <cell r="O233" t="str">
            <v>Servizi e Consulenza di Architettura e Ingegneria</v>
          </cell>
          <cell r="P233" t="str">
            <v>Euro</v>
          </cell>
          <cell r="Q233">
            <v>1</v>
          </cell>
          <cell r="R233">
            <v>11520</v>
          </cell>
          <cell r="S233" t="str">
            <v>23/05/2019</v>
          </cell>
          <cell r="T233" t="str">
            <v>23/05/2019</v>
          </cell>
          <cell r="X233" t="str">
            <v>16/05/2019</v>
          </cell>
          <cell r="Y233" t="str">
            <v>MARIANI, ENRICO</v>
          </cell>
          <cell r="AB233" t="str">
            <v>RDA_ONE_SUPP-20190002424</v>
          </cell>
          <cell r="AC233" t="str">
            <v>NA</v>
          </cell>
        </row>
        <row r="234">
          <cell r="B234">
            <v>20190000690</v>
          </cell>
          <cell r="C234" t="str">
            <v>STANDARD</v>
          </cell>
          <cell r="F234" t="str">
            <v>APPROVED</v>
          </cell>
          <cell r="G234">
            <v>0</v>
          </cell>
          <cell r="H234" t="str">
            <v>Esecuzione test e prove e sviluppo specifiche ingegneristiche fango essiccato impianto di Monza.</v>
          </cell>
          <cell r="I234" t="str">
            <v>Z5E287279C</v>
          </cell>
          <cell r="J234">
            <v>0</v>
          </cell>
          <cell r="K234" t="str">
            <v>OPEN</v>
          </cell>
          <cell r="L234" t="str">
            <v>23-AFFIDAMENTO IN ECONOMIA - AFFIDAMENTO DIRETTO</v>
          </cell>
          <cell r="M234" t="str">
            <v>P02L02000001</v>
          </cell>
          <cell r="N234">
            <v>1</v>
          </cell>
          <cell r="O234" t="str">
            <v>Servizi e Consulenza di Architettura e Ingegneria</v>
          </cell>
          <cell r="P234" t="str">
            <v>Euro</v>
          </cell>
          <cell r="Q234">
            <v>1</v>
          </cell>
          <cell r="R234">
            <v>4725</v>
          </cell>
          <cell r="S234" t="str">
            <v>23/05/2019</v>
          </cell>
          <cell r="T234" t="str">
            <v>23/05/2019</v>
          </cell>
          <cell r="X234" t="str">
            <v>16/05/2019</v>
          </cell>
          <cell r="Y234" t="str">
            <v>MARIANI, ENRICO</v>
          </cell>
          <cell r="AB234" t="str">
            <v>RDA_ONE_SUPP-20190002424</v>
          </cell>
          <cell r="AC234" t="str">
            <v>NA</v>
          </cell>
        </row>
        <row r="235">
          <cell r="B235">
            <v>20190000691</v>
          </cell>
          <cell r="C235" t="str">
            <v>STANDARD</v>
          </cell>
          <cell r="E235" t="str">
            <v>VENDOR</v>
          </cell>
          <cell r="F235" t="str">
            <v>APPROVED</v>
          </cell>
          <cell r="G235">
            <v>0</v>
          </cell>
          <cell r="H235" t="str">
            <v>Assistenza archeologica allo scavo del cantiere Arcore  - Codice Commessa FAR0317</v>
          </cell>
          <cell r="I235" t="str">
            <v>ZE428712DC</v>
          </cell>
          <cell r="J235">
            <v>0</v>
          </cell>
          <cell r="K235" t="str">
            <v>OPEN</v>
          </cell>
          <cell r="L235" t="str">
            <v>23-AFFIDAMENTO IN ECONOMIA - AFFIDAMENTO DIRETTO</v>
          </cell>
          <cell r="M235" t="str">
            <v>P02I01000001</v>
          </cell>
          <cell r="N235">
            <v>1</v>
          </cell>
          <cell r="O235" t="str">
            <v>Archeologi</v>
          </cell>
          <cell r="P235" t="str">
            <v>Euro</v>
          </cell>
          <cell r="Q235">
            <v>1</v>
          </cell>
          <cell r="R235">
            <v>4000</v>
          </cell>
          <cell r="S235" t="str">
            <v>20/05/2019</v>
          </cell>
          <cell r="T235" t="str">
            <v>20/05/2019</v>
          </cell>
          <cell r="X235" t="str">
            <v>16/05/2019</v>
          </cell>
          <cell r="Y235" t="str">
            <v>MELONI, MICHELE</v>
          </cell>
          <cell r="AB235" t="str">
            <v>RDA_ONE_SUPP-20190002384</v>
          </cell>
          <cell r="AC235" t="str">
            <v>NA</v>
          </cell>
        </row>
        <row r="236">
          <cell r="B236">
            <v>20190000691</v>
          </cell>
          <cell r="C236" t="str">
            <v>STANDARD</v>
          </cell>
          <cell r="E236" t="str">
            <v>VENDOR</v>
          </cell>
          <cell r="F236" t="str">
            <v>APPROVED</v>
          </cell>
          <cell r="G236">
            <v>0</v>
          </cell>
          <cell r="H236" t="str">
            <v>Assistenza archeologica allo scavo del cantiere Arcore  - Codice Commessa FAR0317</v>
          </cell>
          <cell r="I236" t="str">
            <v>ZE428712DC</v>
          </cell>
          <cell r="J236">
            <v>0</v>
          </cell>
          <cell r="K236" t="str">
            <v>OPEN</v>
          </cell>
          <cell r="L236" t="str">
            <v>23-AFFIDAMENTO IN ECONOMIA - AFFIDAMENTO DIRETTO</v>
          </cell>
          <cell r="M236" t="str">
            <v>P02I01000001</v>
          </cell>
          <cell r="N236">
            <v>2</v>
          </cell>
          <cell r="O236" t="str">
            <v>Archeologi cassa 4%</v>
          </cell>
          <cell r="P236" t="str">
            <v>Euro</v>
          </cell>
          <cell r="Q236">
            <v>1</v>
          </cell>
          <cell r="R236">
            <v>160</v>
          </cell>
          <cell r="S236" t="str">
            <v>20/05/2019</v>
          </cell>
          <cell r="T236" t="str">
            <v>20/05/2019</v>
          </cell>
          <cell r="X236" t="str">
            <v>16/05/2019</v>
          </cell>
          <cell r="Y236" t="str">
            <v>MELONI, MICHELE</v>
          </cell>
          <cell r="AB236" t="str">
            <v>RDA_ONE_SUPP-20190002384</v>
          </cell>
          <cell r="AC236" t="str">
            <v>NA</v>
          </cell>
        </row>
        <row r="237">
          <cell r="B237">
            <v>20190000696</v>
          </cell>
          <cell r="C237" t="str">
            <v>STANDARD</v>
          </cell>
          <cell r="E237" t="str">
            <v>PERSONA_FISICA</v>
          </cell>
          <cell r="F237" t="str">
            <v>APPROVED</v>
          </cell>
          <cell r="G237">
            <v>0</v>
          </cell>
          <cell r="H237" t="str">
            <v>affidamento incarico per contenzioso con Agenzia delle entrate: accertamento</v>
          </cell>
          <cell r="I237" t="str">
            <v>Z7D287419D</v>
          </cell>
          <cell r="J237">
            <v>0</v>
          </cell>
          <cell r="K237" t="str">
            <v>OPEN</v>
          </cell>
          <cell r="L237" t="str">
            <v>23-AFFIDAMENTO IN ECONOMIA - AFFIDAMENTO DIRETTO</v>
          </cell>
          <cell r="M237" t="str">
            <v>P01A00000002</v>
          </cell>
          <cell r="N237">
            <v>1</v>
          </cell>
          <cell r="O237" t="str">
            <v>Avvocati per Contenziosi Legali esperti in diritto amministrativo/degli appalti</v>
          </cell>
          <cell r="P237" t="str">
            <v>Euro</v>
          </cell>
          <cell r="Q237">
            <v>1</v>
          </cell>
          <cell r="R237">
            <v>2484</v>
          </cell>
          <cell r="S237" t="str">
            <v>17/05/2019</v>
          </cell>
          <cell r="T237" t="str">
            <v>17/05/2019</v>
          </cell>
          <cell r="X237" t="str">
            <v>17/05/2019</v>
          </cell>
          <cell r="Y237" t="str">
            <v>FLEGO, ALESSANDRO</v>
          </cell>
          <cell r="AB237" t="str">
            <v>RDA_ACQ_PRO-20190002420</v>
          </cell>
          <cell r="AC237" t="str">
            <v>SCARINGELLA, MARIA</v>
          </cell>
        </row>
        <row r="238">
          <cell r="B238">
            <v>20190000696</v>
          </cell>
          <cell r="C238" t="str">
            <v>STANDARD</v>
          </cell>
          <cell r="E238" t="str">
            <v>PERSONA_FISICA</v>
          </cell>
          <cell r="F238" t="str">
            <v>APPROVED</v>
          </cell>
          <cell r="G238">
            <v>0</v>
          </cell>
          <cell r="H238" t="str">
            <v>affidamento incarico per contenzioso con Agenzia delle entrate: accertamento</v>
          </cell>
          <cell r="I238" t="str">
            <v>Z7D287419D</v>
          </cell>
          <cell r="J238">
            <v>0</v>
          </cell>
          <cell r="K238" t="str">
            <v>OPEN</v>
          </cell>
          <cell r="L238" t="str">
            <v>23-AFFIDAMENTO IN ECONOMIA - AFFIDAMENTO DIRETTO</v>
          </cell>
          <cell r="M238" t="str">
            <v>P01A00000002</v>
          </cell>
          <cell r="N238">
            <v>2</v>
          </cell>
          <cell r="O238" t="str">
            <v>Avvocati per Contenziosi Legali esperti in diritto amministrativo/degli appalti</v>
          </cell>
          <cell r="P238" t="str">
            <v>Euro</v>
          </cell>
          <cell r="Q238">
            <v>1</v>
          </cell>
          <cell r="R238">
            <v>99.36</v>
          </cell>
          <cell r="S238" t="str">
            <v>17/05/2019</v>
          </cell>
          <cell r="T238" t="str">
            <v>17/05/2019</v>
          </cell>
          <cell r="X238" t="str">
            <v>17/05/2019</v>
          </cell>
          <cell r="Y238" t="str">
            <v>FLEGO, ALESSANDRO</v>
          </cell>
          <cell r="AB238" t="str">
            <v>RDA_ACQ_PRO-20190002420</v>
          </cell>
          <cell r="AC238" t="str">
            <v>SCARINGELLA, MARIA</v>
          </cell>
        </row>
        <row r="239">
          <cell r="B239">
            <v>20190000702</v>
          </cell>
          <cell r="C239" t="str">
            <v>BLANKET</v>
          </cell>
          <cell r="D239">
            <v>39500</v>
          </cell>
          <cell r="E239" t="str">
            <v>PERSONA_FISICA</v>
          </cell>
          <cell r="F239" t="str">
            <v>APPROVED</v>
          </cell>
          <cell r="G239">
            <v>0</v>
          </cell>
          <cell r="H239" t="str">
            <v>Ordine aperto per Consulenza di collaborazione alla stesura dei progetti Direzione Lavori e Valutazione Scariche Atmosferiche</v>
          </cell>
          <cell r="I239" t="str">
            <v>Z6D287C691</v>
          </cell>
          <cell r="J239">
            <v>0</v>
          </cell>
          <cell r="L239" t="str">
            <v>23-AFFIDAMENTO IN ECONOMIA - AFFIDAMENTO DIRETTO</v>
          </cell>
          <cell r="M239" t="str">
            <v>P02A02000001</v>
          </cell>
          <cell r="N239">
            <v>1</v>
          </cell>
          <cell r="O239" t="str">
            <v>Professionista Tecnico Esperto in Impianti Elettrici</v>
          </cell>
          <cell r="P239" t="str">
            <v>Euro</v>
          </cell>
          <cell r="Q239">
            <v>1</v>
          </cell>
          <cell r="S239" t="str">
            <v>23/05/2019</v>
          </cell>
          <cell r="T239" t="str">
            <v>23/05/2019</v>
          </cell>
          <cell r="X239" t="str">
            <v>20/05/2019</v>
          </cell>
          <cell r="Z239" t="str">
            <v>COLOMBO, DAVIDE</v>
          </cell>
          <cell r="AA239">
            <v>20190000173</v>
          </cell>
          <cell r="AC239" t="str">
            <v>antonino bevilacqua,ENZO CALCATERRA,FRANCESCO VACCA,ING SRL,Ing. Bruno Sala,Ing. Giulio Brignardello,Per. Ind. Claudio Benetti,SASTEC PROGETTI s.r.l.</v>
          </cell>
        </row>
        <row r="240">
          <cell r="B240">
            <v>20190000702</v>
          </cell>
          <cell r="C240" t="str">
            <v>BLANKET</v>
          </cell>
          <cell r="D240">
            <v>39500</v>
          </cell>
          <cell r="E240" t="str">
            <v>PERSONA_FISICA</v>
          </cell>
          <cell r="F240" t="str">
            <v>APPROVED</v>
          </cell>
          <cell r="G240">
            <v>0</v>
          </cell>
          <cell r="H240" t="str">
            <v>Ordine aperto per Consulenza di collaborazione alla stesura dei progetti Direzione Lavori e Valutazione Scariche Atmosferiche</v>
          </cell>
          <cell r="I240" t="str">
            <v>Z6D287C691</v>
          </cell>
          <cell r="J240">
            <v>0</v>
          </cell>
          <cell r="L240" t="str">
            <v>23-AFFIDAMENTO IN ECONOMIA - AFFIDAMENTO DIRETTO</v>
          </cell>
          <cell r="M240" t="str">
            <v>P02A02000001</v>
          </cell>
          <cell r="N240">
            <v>2</v>
          </cell>
          <cell r="O240" t="str">
            <v>Professionista Tecnico Esperto in Impianti Elettrici</v>
          </cell>
          <cell r="P240" t="str">
            <v>Euro</v>
          </cell>
          <cell r="Q240">
            <v>1</v>
          </cell>
          <cell r="S240" t="str">
            <v>23/05/2019</v>
          </cell>
          <cell r="T240" t="str">
            <v>23/05/2019</v>
          </cell>
          <cell r="X240" t="str">
            <v>20/05/2019</v>
          </cell>
          <cell r="Z240" t="str">
            <v>COLOMBO, DAVIDE</v>
          </cell>
          <cell r="AA240">
            <v>20190000173</v>
          </cell>
          <cell r="AC240" t="str">
            <v>antonino bevilacqua,ENZO CALCATERRA,FRANCESCO VACCA,ING SRL,Ing. Bruno Sala,Ing. Giulio Brignardello,Per. Ind. Claudio Benetti,SASTEC PROGETTI s.r.l.</v>
          </cell>
        </row>
        <row r="241">
          <cell r="B241">
            <v>20190000708</v>
          </cell>
          <cell r="C241" t="str">
            <v>BLANKET</v>
          </cell>
          <cell r="D241">
            <v>25012.26</v>
          </cell>
          <cell r="F241" t="str">
            <v>APPROVED</v>
          </cell>
          <cell r="G241">
            <v>1</v>
          </cell>
          <cell r="H241" t="str">
            <v>Incarico di Progettazione di Fattibilità Tecnico-Economica, Definitiva-Esecutiva riguardante i lavori di "Realizzazione opere di raccolta per la riduzione degli apporti di acque parassite in fognatura – Comune di Aicurzio”- FOAI191708</v>
          </cell>
          <cell r="I241" t="str">
            <v>Z2E288030B</v>
          </cell>
          <cell r="L241" t="str">
            <v>23-AFFIDAMENTO IN ECONOMIA - AFFIDAMENTO DIRETTO</v>
          </cell>
          <cell r="M241" t="str">
            <v>P02A05000001</v>
          </cell>
          <cell r="N241">
            <v>2</v>
          </cell>
          <cell r="O241" t="str">
            <v>Professionista Tecnico Esperto in Reti Fognarie</v>
          </cell>
          <cell r="P241" t="str">
            <v>Euro</v>
          </cell>
          <cell r="Q241">
            <v>1</v>
          </cell>
          <cell r="S241" t="str">
            <v>04/06/2019</v>
          </cell>
          <cell r="T241" t="str">
            <v>31/05/2019</v>
          </cell>
          <cell r="U241" t="str">
            <v>04/06/2019</v>
          </cell>
          <cell r="X241" t="str">
            <v>21/05/2019</v>
          </cell>
          <cell r="Z241" t="str">
            <v>FERAZZINI, MASSIMILIANO</v>
          </cell>
          <cell r="AA241">
            <v>20190000175</v>
          </cell>
          <cell r="AC241" t="str">
            <v>ENZO CALCATERRA, Ilario Rossi, MASSIMILIANO DE ROSE, MMI srl</v>
          </cell>
        </row>
        <row r="242">
          <cell r="B242">
            <v>20190000708</v>
          </cell>
          <cell r="C242" t="str">
            <v>BLANKET</v>
          </cell>
          <cell r="D242">
            <v>25012.26</v>
          </cell>
          <cell r="F242" t="str">
            <v>APPROVED</v>
          </cell>
          <cell r="G242">
            <v>1</v>
          </cell>
          <cell r="H242" t="str">
            <v>Incarico di Progettazione di Fattibilità Tecnico-Economica, Definitiva-Esecutiva riguardante i lavori di "Realizzazione opere di raccolta per la riduzione degli apporti di acque parassite in fognatura – Comune di Aicurzio”- FOAI191708</v>
          </cell>
          <cell r="I242" t="str">
            <v>Z2E288030B</v>
          </cell>
          <cell r="L242" t="str">
            <v>23-AFFIDAMENTO IN ECONOMIA - AFFIDAMENTO DIRETTO</v>
          </cell>
          <cell r="M242" t="str">
            <v>P02A05000001</v>
          </cell>
          <cell r="N242">
            <v>1</v>
          </cell>
          <cell r="O242" t="str">
            <v>Contributo cassa 4%</v>
          </cell>
          <cell r="P242" t="str">
            <v>Euro</v>
          </cell>
          <cell r="Q242">
            <v>1</v>
          </cell>
          <cell r="S242" t="str">
            <v>04/06/2019</v>
          </cell>
          <cell r="T242" t="str">
            <v>31/05/2019</v>
          </cell>
          <cell r="U242" t="str">
            <v>04/06/2019</v>
          </cell>
          <cell r="X242" t="str">
            <v>21/05/2019</v>
          </cell>
          <cell r="Z242" t="str">
            <v>FERAZZINI, MASSIMILIANO</v>
          </cell>
          <cell r="AA242">
            <v>20190000175</v>
          </cell>
          <cell r="AC242" t="str">
            <v>ENZO CALCATERRA, Ilario Rossi, MASSIMILIANO DE ROSE, MMI srl</v>
          </cell>
        </row>
        <row r="243">
          <cell r="B243">
            <v>20190000712</v>
          </cell>
          <cell r="C243" t="str">
            <v>STANDARD</v>
          </cell>
          <cell r="E243" t="str">
            <v>VENDOR</v>
          </cell>
          <cell r="F243" t="str">
            <v>APPROVED</v>
          </cell>
          <cell r="G243">
            <v>0</v>
          </cell>
          <cell r="H243" t="str">
            <v>Affidamento della progettazione esecutiva, Direzione Lavori, autorizzazioni strutturali denuncia sismica e collaudo statico</v>
          </cell>
          <cell r="I243" t="str">
            <v>Z082881B1E</v>
          </cell>
          <cell r="J243">
            <v>0</v>
          </cell>
          <cell r="K243" t="str">
            <v>OPEN</v>
          </cell>
          <cell r="L243" t="str">
            <v>23-AFFIDAMENTO IN ECONOMIA - AFFIDAMENTO DIRETTO</v>
          </cell>
          <cell r="M243" t="str">
            <v>P02A01000001</v>
          </cell>
          <cell r="N243">
            <v>2</v>
          </cell>
          <cell r="O243" t="str">
            <v>Professionista Tecnico Esperto Strutturista</v>
          </cell>
          <cell r="P243" t="str">
            <v>Euro</v>
          </cell>
          <cell r="Q243">
            <v>1</v>
          </cell>
          <cell r="R243">
            <v>320</v>
          </cell>
          <cell r="S243" t="str">
            <v>23/05/2019</v>
          </cell>
          <cell r="T243" t="str">
            <v>23/05/2019</v>
          </cell>
          <cell r="X243" t="str">
            <v>21/05/2019</v>
          </cell>
          <cell r="Y243" t="str">
            <v>MARIANI, ENRICO</v>
          </cell>
          <cell r="AB243" t="str">
            <v>RDA_ONE_SUPP-20190002390</v>
          </cell>
          <cell r="AC243" t="str">
            <v>fornitore unico</v>
          </cell>
        </row>
        <row r="244">
          <cell r="B244">
            <v>20190000712</v>
          </cell>
          <cell r="C244" t="str">
            <v>STANDARD</v>
          </cell>
          <cell r="E244" t="str">
            <v>VENDOR</v>
          </cell>
          <cell r="F244" t="str">
            <v>APPROVED</v>
          </cell>
          <cell r="G244">
            <v>0</v>
          </cell>
          <cell r="H244" t="str">
            <v>Affidamento della progettazione esecutiva, Direzione Lavori, autorizzazioni strutturali denuncia sismica e collaudo statico</v>
          </cell>
          <cell r="I244" t="str">
            <v>Z082881B1E</v>
          </cell>
          <cell r="J244">
            <v>0</v>
          </cell>
          <cell r="K244" t="str">
            <v>OPEN</v>
          </cell>
          <cell r="L244" t="str">
            <v>23-AFFIDAMENTO IN ECONOMIA - AFFIDAMENTO DIRETTO</v>
          </cell>
          <cell r="M244" t="str">
            <v>P02A01000001</v>
          </cell>
          <cell r="N244">
            <v>1</v>
          </cell>
          <cell r="O244" t="str">
            <v>Professionista Tecnico Esperto Strutturista</v>
          </cell>
          <cell r="P244" t="str">
            <v>Euro</v>
          </cell>
          <cell r="Q244">
            <v>1</v>
          </cell>
          <cell r="R244">
            <v>8000</v>
          </cell>
          <cell r="S244" t="str">
            <v>23/05/2019</v>
          </cell>
          <cell r="T244" t="str">
            <v>23/05/2019</v>
          </cell>
          <cell r="X244" t="str">
            <v>21/05/2019</v>
          </cell>
          <cell r="Y244" t="str">
            <v>MARIANI, ENRICO</v>
          </cell>
          <cell r="AB244" t="str">
            <v>RDA_ONE_SUPP-20190002390</v>
          </cell>
          <cell r="AC244" t="str">
            <v>fornitore unico</v>
          </cell>
        </row>
        <row r="245">
          <cell r="B245">
            <v>20190000740</v>
          </cell>
          <cell r="C245" t="str">
            <v>BLANKET</v>
          </cell>
          <cell r="D245">
            <v>73495.78</v>
          </cell>
          <cell r="E245" t="str">
            <v>VENDOR</v>
          </cell>
          <cell r="F245" t="str">
            <v>APPROVED</v>
          </cell>
          <cell r="G245">
            <v>1</v>
          </cell>
          <cell r="H245" t="str">
            <v>disciplinare per il conferimento di  servizi tecnici di direzione lavori in fase di realizzazione dei lavori di installazione di un impianto di cogenerazione ad alto rendimento della potenza di 1550 kwe + 1000 kwe</v>
          </cell>
          <cell r="I245" t="str">
            <v>766240724A</v>
          </cell>
          <cell r="L245" t="str">
            <v>01-PROCEDURA APERTA</v>
          </cell>
          <cell r="M245" t="str">
            <v>P02B02000001</v>
          </cell>
          <cell r="N245">
            <v>2</v>
          </cell>
          <cell r="O245" t="str">
            <v>D.L. Impianti di Depurazione</v>
          </cell>
          <cell r="P245" t="str">
            <v>Euro</v>
          </cell>
          <cell r="Q245">
            <v>1</v>
          </cell>
          <cell r="S245" t="str">
            <v>22/08/2019</v>
          </cell>
          <cell r="T245" t="str">
            <v>22/05/2019</v>
          </cell>
          <cell r="U245" t="str">
            <v>22/08/2019</v>
          </cell>
          <cell r="X245" t="str">
            <v>22/05/2019</v>
          </cell>
          <cell r="Z245" t="str">
            <v>FERAZZINI, MASSIMILIANO</v>
          </cell>
          <cell r="AB245" t="str">
            <v>RDA_BDO-20190003648</v>
          </cell>
          <cell r="AC245" t="str">
            <v>gara</v>
          </cell>
        </row>
        <row r="246">
          <cell r="B246">
            <v>20190000740</v>
          </cell>
          <cell r="C246" t="str">
            <v>BLANKET</v>
          </cell>
          <cell r="D246">
            <v>73495.78</v>
          </cell>
          <cell r="E246" t="str">
            <v>VENDOR</v>
          </cell>
          <cell r="F246" t="str">
            <v>APPROVED</v>
          </cell>
          <cell r="G246">
            <v>1</v>
          </cell>
          <cell r="H246" t="str">
            <v>disciplinare per il conferimento di  servizi tecnici di direzione lavori in fase di realizzazione dei lavori di installazione di un impianto di cogenerazione ad alto rendimento della potenza di 1550 kwe + 1000 kwe</v>
          </cell>
          <cell r="I246" t="str">
            <v>766240724A</v>
          </cell>
          <cell r="L246" t="str">
            <v>01-PROCEDURA APERTA</v>
          </cell>
          <cell r="M246" t="str">
            <v>P02B02000001</v>
          </cell>
          <cell r="N246">
            <v>1</v>
          </cell>
          <cell r="O246" t="str">
            <v>D.L. Impianti di Depurazione</v>
          </cell>
          <cell r="P246" t="str">
            <v>Euro</v>
          </cell>
          <cell r="Q246">
            <v>1</v>
          </cell>
          <cell r="S246" t="str">
            <v>22/08/2019</v>
          </cell>
          <cell r="T246" t="str">
            <v>22/05/2019</v>
          </cell>
          <cell r="U246" t="str">
            <v>22/08/2019</v>
          </cell>
          <cell r="X246" t="str">
            <v>22/05/2019</v>
          </cell>
          <cell r="Y246" t="str">
            <v>FERAZZINI, MASSIMILIANO</v>
          </cell>
          <cell r="Z246" t="str">
            <v>FERAZZINI, MASSIMILIANO</v>
          </cell>
          <cell r="AB246" t="str">
            <v>RDA_BDO-20190003648</v>
          </cell>
          <cell r="AC246" t="str">
            <v>gara</v>
          </cell>
        </row>
        <row r="247">
          <cell r="B247">
            <v>20190000741</v>
          </cell>
          <cell r="C247" t="str">
            <v>BLANKET</v>
          </cell>
          <cell r="D247">
            <v>97290</v>
          </cell>
          <cell r="E247" t="str">
            <v>VENDOR</v>
          </cell>
          <cell r="F247" t="str">
            <v>APPROVED</v>
          </cell>
          <cell r="G247">
            <v>0</v>
          </cell>
          <cell r="H247" t="str">
            <v>Servizio di esecuzione indagini con tecnologia Georadar (Trenchless Technology)</v>
          </cell>
          <cell r="I247" t="str">
            <v>766744609B</v>
          </cell>
          <cell r="L247" t="str">
            <v>14-PROCEDURA SELETTIVA EX ART 238 C.7, D.LGS. 163/2006</v>
          </cell>
          <cell r="M247" t="str">
            <v>P02F01000001</v>
          </cell>
          <cell r="N247">
            <v>2</v>
          </cell>
          <cell r="O247" t="str">
            <v>Specialista in Indagini Geofisiche</v>
          </cell>
          <cell r="P247" t="str">
            <v>Euro</v>
          </cell>
          <cell r="Q247">
            <v>1</v>
          </cell>
          <cell r="S247" t="str">
            <v>22/05/2019</v>
          </cell>
          <cell r="T247" t="str">
            <v>22/05/2019</v>
          </cell>
          <cell r="X247" t="str">
            <v>22/05/2019</v>
          </cell>
          <cell r="Y247" t="str">
            <v>CERESA, DIEGO</v>
          </cell>
          <cell r="Z247" t="str">
            <v>CERESA, DIEGO</v>
          </cell>
          <cell r="AB247" t="str">
            <v>RDA_BDO-20190003344</v>
          </cell>
          <cell r="AC247" t="str">
            <v>gara</v>
          </cell>
        </row>
        <row r="248">
          <cell r="B248">
            <v>20190000741</v>
          </cell>
          <cell r="C248" t="str">
            <v>BLANKET</v>
          </cell>
          <cell r="D248">
            <v>97290</v>
          </cell>
          <cell r="E248" t="str">
            <v>VENDOR</v>
          </cell>
          <cell r="F248" t="str">
            <v>APPROVED</v>
          </cell>
          <cell r="G248">
            <v>0</v>
          </cell>
          <cell r="H248" t="str">
            <v>Servizio di esecuzione indagini con tecnologia Georadar (Trenchless Technology)</v>
          </cell>
          <cell r="I248" t="str">
            <v>766744609B</v>
          </cell>
          <cell r="L248" t="str">
            <v>14-PROCEDURA SELETTIVA EX ART 238 C.7, D.LGS. 163/2006</v>
          </cell>
          <cell r="M248" t="str">
            <v>S44A00000001</v>
          </cell>
          <cell r="N248">
            <v>1</v>
          </cell>
          <cell r="O248" t="str">
            <v>Costi di sicurezza</v>
          </cell>
          <cell r="P248" t="str">
            <v>Euro</v>
          </cell>
          <cell r="Q248">
            <v>1</v>
          </cell>
          <cell r="S248" t="str">
            <v>22/05/2019</v>
          </cell>
          <cell r="T248" t="str">
            <v>22/05/2019</v>
          </cell>
          <cell r="X248" t="str">
            <v>22/05/2019</v>
          </cell>
          <cell r="Y248" t="str">
            <v>CERESA, DIEGO</v>
          </cell>
          <cell r="Z248" t="str">
            <v>CERESA, DIEGO</v>
          </cell>
          <cell r="AB248" t="str">
            <v>RDA_BDO-20190003344</v>
          </cell>
          <cell r="AC248" t="str">
            <v>gara</v>
          </cell>
        </row>
        <row r="249">
          <cell r="B249">
            <v>20190000753</v>
          </cell>
          <cell r="C249" t="str">
            <v>STANDARD</v>
          </cell>
          <cell r="E249" t="str">
            <v>PERSONA_FISICA</v>
          </cell>
          <cell r="F249" t="str">
            <v>APPROVED</v>
          </cell>
          <cell r="G249">
            <v>0</v>
          </cell>
          <cell r="H249" t="str">
            <v>Incarico per l'esecuzione opposizione ingiunzione fiscale Alma SRL</v>
          </cell>
          <cell r="I249" t="str">
            <v>Z24288A802</v>
          </cell>
          <cell r="J249">
            <v>0</v>
          </cell>
          <cell r="K249" t="str">
            <v>OPEN</v>
          </cell>
          <cell r="L249" t="str">
            <v>23-AFFIDAMENTO IN ECONOMIA - AFFIDAMENTO DIRETTO</v>
          </cell>
          <cell r="M249" t="str">
            <v>P01E00000001</v>
          </cell>
          <cell r="N249">
            <v>2</v>
          </cell>
          <cell r="O249" t="str">
            <v>Avvocati specialisti in recupero crediti</v>
          </cell>
          <cell r="P249" t="str">
            <v>Euro</v>
          </cell>
          <cell r="Q249">
            <v>1</v>
          </cell>
          <cell r="R249">
            <v>595.79999999999995</v>
          </cell>
          <cell r="S249" t="str">
            <v>24/05/2019</v>
          </cell>
          <cell r="T249" t="str">
            <v>24/05/2019</v>
          </cell>
          <cell r="X249" t="str">
            <v>23/05/2019</v>
          </cell>
          <cell r="Y249" t="str">
            <v>VILLA, ANTONELLA PAOLA</v>
          </cell>
          <cell r="AB249" t="str">
            <v>RDA_ONE_SUPP-20190002542</v>
          </cell>
          <cell r="AC249" t="str">
            <v>NA</v>
          </cell>
        </row>
        <row r="250">
          <cell r="B250">
            <v>20190000753</v>
          </cell>
          <cell r="C250" t="str">
            <v>STANDARD</v>
          </cell>
          <cell r="E250" t="str">
            <v>PERSONA_FISICA</v>
          </cell>
          <cell r="F250" t="str">
            <v>APPROVED</v>
          </cell>
          <cell r="G250">
            <v>0</v>
          </cell>
          <cell r="H250" t="str">
            <v>Incarico per l'esecuzione opposizione ingiunzione fiscale Alma SRL</v>
          </cell>
          <cell r="I250" t="str">
            <v>Z24288A802</v>
          </cell>
          <cell r="J250">
            <v>0</v>
          </cell>
          <cell r="K250" t="str">
            <v>OPEN</v>
          </cell>
          <cell r="L250" t="str">
            <v>23-AFFIDAMENTO IN ECONOMIA - AFFIDAMENTO DIRETTO</v>
          </cell>
          <cell r="M250" t="str">
            <v>P01E00000001</v>
          </cell>
          <cell r="N250">
            <v>1</v>
          </cell>
          <cell r="O250" t="str">
            <v>Avvocati specialisti in recupero crediti</v>
          </cell>
          <cell r="P250" t="str">
            <v>Euro</v>
          </cell>
          <cell r="Q250">
            <v>1</v>
          </cell>
          <cell r="R250">
            <v>3972</v>
          </cell>
          <cell r="S250" t="str">
            <v>24/05/2019</v>
          </cell>
          <cell r="T250" t="str">
            <v>24/05/2019</v>
          </cell>
          <cell r="X250" t="str">
            <v>23/05/2019</v>
          </cell>
          <cell r="Y250" t="str">
            <v>VILLA, ANTONELLA PAOLA</v>
          </cell>
          <cell r="AB250" t="str">
            <v>RDA_ONE_SUPP-20190002542</v>
          </cell>
          <cell r="AC250" t="str">
            <v>NA</v>
          </cell>
        </row>
        <row r="251">
          <cell r="B251">
            <v>20190000753</v>
          </cell>
          <cell r="C251" t="str">
            <v>STANDARD</v>
          </cell>
          <cell r="E251" t="str">
            <v>PERSONA_FISICA</v>
          </cell>
          <cell r="F251" t="str">
            <v>APPROVED</v>
          </cell>
          <cell r="G251">
            <v>0</v>
          </cell>
          <cell r="H251" t="str">
            <v>Incarico per l'esecuzione opposizione ingiunzione fiscale Alma SRL</v>
          </cell>
          <cell r="I251" t="str">
            <v>Z24288A802</v>
          </cell>
          <cell r="J251">
            <v>0</v>
          </cell>
          <cell r="K251" t="str">
            <v>OPEN</v>
          </cell>
          <cell r="L251" t="str">
            <v>23-AFFIDAMENTO IN ECONOMIA - AFFIDAMENTO DIRETTO</v>
          </cell>
          <cell r="M251" t="str">
            <v>P01E00000001</v>
          </cell>
          <cell r="N251">
            <v>3</v>
          </cell>
          <cell r="O251" t="str">
            <v>Avvocati specialisti in recupero crediti</v>
          </cell>
          <cell r="P251" t="str">
            <v>Euro</v>
          </cell>
          <cell r="Q251">
            <v>1</v>
          </cell>
          <cell r="R251">
            <v>182.71</v>
          </cell>
          <cell r="S251" t="str">
            <v>24/05/2019</v>
          </cell>
          <cell r="T251" t="str">
            <v>24/05/2019</v>
          </cell>
          <cell r="X251" t="str">
            <v>23/05/2019</v>
          </cell>
          <cell r="Y251" t="str">
            <v>VILLA, ANTONELLA PAOLA</v>
          </cell>
          <cell r="AB251" t="str">
            <v>RDA_ONE_SUPP-20190002542</v>
          </cell>
          <cell r="AC251" t="str">
            <v>NA</v>
          </cell>
        </row>
        <row r="252">
          <cell r="B252">
            <v>20190000754</v>
          </cell>
          <cell r="C252" t="str">
            <v>BLANKET</v>
          </cell>
          <cell r="D252">
            <v>211400</v>
          </cell>
          <cell r="E252" t="str">
            <v>VENDOR</v>
          </cell>
          <cell r="F252" t="str">
            <v>APPROVED</v>
          </cell>
          <cell r="G252">
            <v>0</v>
          </cell>
          <cell r="H252" t="str">
            <v>Servizio di supporto alle attività di gestione ed agli interventi attuativi correlati alla Regolazione da parte di ARERA</v>
          </cell>
          <cell r="I252" t="str">
            <v>7733595C79</v>
          </cell>
          <cell r="L252" t="str">
            <v>26-AFFIDAMENTO DIRETTO IN ADESIONE AD ACCORDO QUADRO/CONVENZIONE</v>
          </cell>
          <cell r="M252" t="str">
            <v>P01Q00000001</v>
          </cell>
          <cell r="N252">
            <v>1</v>
          </cell>
          <cell r="O252" t="str">
            <v>Consulenza generale in materia di pianificazione strategica</v>
          </cell>
          <cell r="P252" t="str">
            <v>Euro</v>
          </cell>
          <cell r="Q252">
            <v>1</v>
          </cell>
          <cell r="S252" t="str">
            <v>23/05/2019</v>
          </cell>
          <cell r="T252" t="str">
            <v>23/05/2019</v>
          </cell>
          <cell r="X252" t="str">
            <v>23/05/2019</v>
          </cell>
          <cell r="Y252" t="str">
            <v>BRIVIO, AGNESE MARIA</v>
          </cell>
          <cell r="Z252" t="str">
            <v>MARIANI, LUDOVICO</v>
          </cell>
          <cell r="AB252" t="str">
            <v>RDA_BDO-20190003297</v>
          </cell>
          <cell r="AC252" t="str">
            <v>gara</v>
          </cell>
        </row>
        <row r="253">
          <cell r="B253">
            <v>20190000756</v>
          </cell>
          <cell r="C253" t="str">
            <v>BLANKET</v>
          </cell>
          <cell r="D253">
            <v>450000</v>
          </cell>
          <cell r="F253" t="str">
            <v>APPROVED</v>
          </cell>
          <cell r="G253">
            <v>0</v>
          </cell>
          <cell r="H253" t="str">
            <v>Atto Aggiuntivo al disciplinare d’incarico attivita’ specialistiche di ingegneria a supporto per elaborazione piani fognari di 41 comuni gestiti da Brianzacque s.r.l</v>
          </cell>
          <cell r="I253" t="str">
            <v>779199802B</v>
          </cell>
          <cell r="L253" t="str">
            <v>06-PROCEDURA NEGOZIATA SENZA PREVIA INDIZIONE DI  GARA ART. 221 D.LGS. 163/2006</v>
          </cell>
          <cell r="M253" t="str">
            <v>P02L02000001</v>
          </cell>
          <cell r="N253">
            <v>1</v>
          </cell>
          <cell r="O253" t="str">
            <v>Servizi e Consulenza di Architettura e Ingegneria</v>
          </cell>
          <cell r="P253" t="str">
            <v>Euro</v>
          </cell>
          <cell r="Q253">
            <v>1</v>
          </cell>
          <cell r="S253" t="str">
            <v>23/05/2019</v>
          </cell>
          <cell r="T253" t="str">
            <v>23/05/2019</v>
          </cell>
          <cell r="X253" t="str">
            <v>23/05/2019</v>
          </cell>
          <cell r="Z253" t="str">
            <v>BRAMBILLA, DANILO</v>
          </cell>
          <cell r="AC253" t="str">
            <v>gara</v>
          </cell>
        </row>
        <row r="254">
          <cell r="B254">
            <v>20190000773</v>
          </cell>
          <cell r="C254" t="str">
            <v>STANDARD</v>
          </cell>
          <cell r="E254" t="str">
            <v>VENDOR</v>
          </cell>
          <cell r="F254" t="str">
            <v>APPROVED</v>
          </cell>
          <cell r="G254">
            <v>0</v>
          </cell>
          <cell r="H254" t="str">
            <v>Progettazione Definitiva-Esecutiva e CSP riguardante le "Opere di manutenzione straordinaria Pozzi Valassina 1-2-3 - Comuni di Carate Brianza e Verano Brianza (MB)" - ACCT181714 - Integrazione Ordine aperto n. 20190000156</v>
          </cell>
          <cell r="I254" t="str">
            <v>Z4F28940C9</v>
          </cell>
          <cell r="J254">
            <v>0</v>
          </cell>
          <cell r="K254" t="str">
            <v>OPEN</v>
          </cell>
          <cell r="L254" t="str">
            <v>23-AFFIDAMENTO IN ECONOMIA - AFFIDAMENTO DIRETTO</v>
          </cell>
          <cell r="M254" t="str">
            <v>P02A03000001</v>
          </cell>
          <cell r="N254">
            <v>2</v>
          </cell>
          <cell r="O254" t="str">
            <v>Professionista Tecnico Esperto in Reti Idriche</v>
          </cell>
          <cell r="P254" t="str">
            <v>Euro</v>
          </cell>
          <cell r="Q254">
            <v>1</v>
          </cell>
          <cell r="R254">
            <v>217.13</v>
          </cell>
          <cell r="S254" t="str">
            <v>28/05/2019</v>
          </cell>
          <cell r="T254" t="str">
            <v>28/05/2019</v>
          </cell>
          <cell r="X254" t="str">
            <v>27/05/2019</v>
          </cell>
          <cell r="Y254" t="str">
            <v>CELLITTI, SIMONE MARIA</v>
          </cell>
          <cell r="AB254" t="str">
            <v>RDA_ONE_SUPP-20190002393</v>
          </cell>
          <cell r="AC254" t="str">
            <v>fornitore unico</v>
          </cell>
        </row>
        <row r="255">
          <cell r="B255">
            <v>20190000773</v>
          </cell>
          <cell r="C255" t="str">
            <v>STANDARD</v>
          </cell>
          <cell r="E255" t="str">
            <v>VENDOR</v>
          </cell>
          <cell r="F255" t="str">
            <v>APPROVED</v>
          </cell>
          <cell r="G255">
            <v>0</v>
          </cell>
          <cell r="H255" t="str">
            <v>Progettazione Definitiva-Esecutiva e CSP riguardante le "Opere di manutenzione straordinaria Pozzi Valassina 1-2-3 - Comuni di Carate Brianza e Verano Brianza (MB)" - ACCT181714 - Integrazione Ordine aperto n. 20190000156</v>
          </cell>
          <cell r="I255" t="str">
            <v>Z4F28940C9</v>
          </cell>
          <cell r="J255">
            <v>0</v>
          </cell>
          <cell r="K255" t="str">
            <v>OPEN</v>
          </cell>
          <cell r="L255" t="str">
            <v>23-AFFIDAMENTO IN ECONOMIA - AFFIDAMENTO DIRETTO</v>
          </cell>
          <cell r="M255" t="str">
            <v>P02A03000001</v>
          </cell>
          <cell r="N255">
            <v>1</v>
          </cell>
          <cell r="O255" t="str">
            <v>Professionista Tecnico Esperto in Reti Idriche</v>
          </cell>
          <cell r="P255" t="str">
            <v>Euro</v>
          </cell>
          <cell r="Q255">
            <v>1</v>
          </cell>
          <cell r="R255">
            <v>5428.17</v>
          </cell>
          <cell r="S255" t="str">
            <v>28/05/2019</v>
          </cell>
          <cell r="T255" t="str">
            <v>28/05/2019</v>
          </cell>
          <cell r="X255" t="str">
            <v>27/05/2019</v>
          </cell>
          <cell r="Y255" t="str">
            <v>CELLITTI, SIMONE MARIA</v>
          </cell>
          <cell r="AB255" t="str">
            <v>RDA_ONE_SUPP-20190002393</v>
          </cell>
          <cell r="AC255" t="str">
            <v>fornitore unico</v>
          </cell>
        </row>
        <row r="256">
          <cell r="B256">
            <v>20190000783</v>
          </cell>
          <cell r="C256" t="str">
            <v>STANDARD</v>
          </cell>
          <cell r="E256" t="str">
            <v>VENDOR</v>
          </cell>
          <cell r="F256" t="str">
            <v>APPROVED</v>
          </cell>
          <cell r="G256">
            <v>0</v>
          </cell>
          <cell r="H256" t="str">
            <v>Servizi  di indagini  geotecniche  e  sismiche  relazione  geologica,geotecnica, idrogeogeologica  c/o ns. impianto di  VIMERCATE COMMESSA DIGESTORE DEVM92747</v>
          </cell>
          <cell r="I256" t="str">
            <v>Z05289C9B7</v>
          </cell>
          <cell r="J256">
            <v>0</v>
          </cell>
          <cell r="K256" t="str">
            <v>OPEN</v>
          </cell>
          <cell r="L256" t="str">
            <v>23-AFFIDAMENTO IN ECONOMIA - AFFIDAMENTO DIRETTO</v>
          </cell>
          <cell r="M256" t="str">
            <v>P02A04000001</v>
          </cell>
          <cell r="N256">
            <v>2</v>
          </cell>
          <cell r="O256" t="str">
            <v>Professionista Tecnico Esperto in Geologia e Geotecnica</v>
          </cell>
          <cell r="P256" t="str">
            <v>Euro</v>
          </cell>
          <cell r="Q256">
            <v>1</v>
          </cell>
          <cell r="R256">
            <v>198</v>
          </cell>
          <cell r="S256" t="str">
            <v>30/05/2019</v>
          </cell>
          <cell r="T256" t="str">
            <v>30/05/2019</v>
          </cell>
          <cell r="X256" t="str">
            <v>29/05/2019</v>
          </cell>
          <cell r="Y256" t="str">
            <v>MARIANI, ENRICO</v>
          </cell>
          <cell r="AA256">
            <v>20190000183</v>
          </cell>
          <cell r="AB256" t="str">
            <v>RDA_ACQ_PRO-20190002395</v>
          </cell>
          <cell r="AC256" t="str">
            <v>Geolambda Engineering S.r.l., Idrogea Servizi srl, Cerri Paola, ABM STUDIO GEOLOGICO ASSOCIATO</v>
          </cell>
        </row>
        <row r="257">
          <cell r="B257">
            <v>20190000783</v>
          </cell>
          <cell r="C257" t="str">
            <v>STANDARD</v>
          </cell>
          <cell r="E257" t="str">
            <v>VENDOR</v>
          </cell>
          <cell r="F257" t="str">
            <v>APPROVED</v>
          </cell>
          <cell r="G257">
            <v>0</v>
          </cell>
          <cell r="H257" t="str">
            <v>Servizi  di indagini  geotecniche  e  sismiche  relazione  geologica,geotecnica, idrogeogeologica  c/o ns. impianto di  VIMERCATE COMMESSA DIGESTORE DEVM92747</v>
          </cell>
          <cell r="I257" t="str">
            <v>Z05289C9B7</v>
          </cell>
          <cell r="J257">
            <v>0</v>
          </cell>
          <cell r="K257" t="str">
            <v>OPEN</v>
          </cell>
          <cell r="L257" t="str">
            <v>23-AFFIDAMENTO IN ECONOMIA - AFFIDAMENTO DIRETTO</v>
          </cell>
          <cell r="M257" t="str">
            <v>P02A04000001</v>
          </cell>
          <cell r="N257">
            <v>1</v>
          </cell>
          <cell r="O257" t="str">
            <v>Professionista Tecnico Esperto in Geologia e Geotecnica</v>
          </cell>
          <cell r="P257" t="str">
            <v>Euro</v>
          </cell>
          <cell r="Q257">
            <v>1</v>
          </cell>
          <cell r="R257">
            <v>4950</v>
          </cell>
          <cell r="S257" t="str">
            <v>30/05/2019</v>
          </cell>
          <cell r="T257" t="str">
            <v>30/05/2019</v>
          </cell>
          <cell r="X257" t="str">
            <v>29/05/2019</v>
          </cell>
          <cell r="Y257" t="str">
            <v>MARIANI, ENRICO</v>
          </cell>
          <cell r="AA257">
            <v>20190000183</v>
          </cell>
          <cell r="AB257" t="str">
            <v>RDA_ACQ_PRO-20190002395</v>
          </cell>
          <cell r="AC257" t="str">
            <v>Geolambda Engineering S.r.l., Idrogea Servizi srl, Cerri Paola, ABM STUDIO GEOLOGICO ASSOCIATO</v>
          </cell>
        </row>
        <row r="258">
          <cell r="B258">
            <v>20190000789</v>
          </cell>
          <cell r="C258" t="str">
            <v>STANDARD</v>
          </cell>
          <cell r="E258" t="str">
            <v>PERSONA_FISICA</v>
          </cell>
          <cell r="F258" t="str">
            <v>APPROVED</v>
          </cell>
          <cell r="G258">
            <v>0</v>
          </cell>
          <cell r="H258" t="str">
            <v>Completamento progettazione per ristrutturazione spogliatoi di Monza (C.S.P.)</v>
          </cell>
          <cell r="I258" t="str">
            <v>Z7428A595E</v>
          </cell>
          <cell r="J258">
            <v>0</v>
          </cell>
          <cell r="K258" t="str">
            <v>OPEN</v>
          </cell>
          <cell r="L258" t="str">
            <v>23-AFFIDAMENTO IN ECONOMIA - AFFIDAMENTO DIRETTO</v>
          </cell>
          <cell r="M258" t="str">
            <v>P02A08000001</v>
          </cell>
          <cell r="N258">
            <v>2</v>
          </cell>
          <cell r="O258" t="str">
            <v>C.S.P. Strutture</v>
          </cell>
          <cell r="P258" t="str">
            <v>Euro</v>
          </cell>
          <cell r="Q258">
            <v>1</v>
          </cell>
          <cell r="R258">
            <v>128</v>
          </cell>
          <cell r="S258" t="str">
            <v>04/06/2019</v>
          </cell>
          <cell r="T258" t="str">
            <v>04/06/2019</v>
          </cell>
          <cell r="X258" t="str">
            <v>30/05/2019</v>
          </cell>
          <cell r="Y258" t="str">
            <v>MAROTTO, MAURIZIO</v>
          </cell>
          <cell r="AB258" t="str">
            <v>RDA_ONE_SUPP-20190002625</v>
          </cell>
          <cell r="AC258" t="str">
            <v>fornitore unico</v>
          </cell>
        </row>
        <row r="259">
          <cell r="B259">
            <v>20190000789</v>
          </cell>
          <cell r="C259" t="str">
            <v>STANDARD</v>
          </cell>
          <cell r="E259" t="str">
            <v>PERSONA_FISICA</v>
          </cell>
          <cell r="F259" t="str">
            <v>APPROVED</v>
          </cell>
          <cell r="G259">
            <v>0</v>
          </cell>
          <cell r="H259" t="str">
            <v>Completamento progettazione per ristrutturazione spogliatoi di Monza (C.S.P.)</v>
          </cell>
          <cell r="I259" t="str">
            <v>Z7428A595E</v>
          </cell>
          <cell r="J259">
            <v>0</v>
          </cell>
          <cell r="K259" t="str">
            <v>OPEN</v>
          </cell>
          <cell r="L259" t="str">
            <v>23-AFFIDAMENTO IN ECONOMIA - AFFIDAMENTO DIRETTO</v>
          </cell>
          <cell r="M259" t="str">
            <v>P02A08000001</v>
          </cell>
          <cell r="N259">
            <v>1</v>
          </cell>
          <cell r="O259" t="str">
            <v>C.S.P. Strutture</v>
          </cell>
          <cell r="P259" t="str">
            <v>Euro</v>
          </cell>
          <cell r="Q259">
            <v>1</v>
          </cell>
          <cell r="R259">
            <v>3200</v>
          </cell>
          <cell r="S259" t="str">
            <v>04/06/2019</v>
          </cell>
          <cell r="T259" t="str">
            <v>04/06/2019</v>
          </cell>
          <cell r="X259" t="str">
            <v>30/05/2019</v>
          </cell>
          <cell r="Y259" t="str">
            <v>MAROTTO, MAURIZIO</v>
          </cell>
          <cell r="AB259" t="str">
            <v>RDA_ONE_SUPP-20190002625</v>
          </cell>
          <cell r="AC259" t="str">
            <v>fornitore unico</v>
          </cell>
        </row>
        <row r="260">
          <cell r="B260">
            <v>20190000802</v>
          </cell>
          <cell r="C260" t="str">
            <v>BLANKET</v>
          </cell>
          <cell r="D260">
            <v>10000</v>
          </cell>
          <cell r="F260" t="str">
            <v>APPROVED</v>
          </cell>
          <cell r="G260">
            <v>1</v>
          </cell>
          <cell r="H260" t="str">
            <v>Riconoscimento contributo per "Concorso di idee per individuazione e implementazione di procedure innovative e automatizzate finalizzate alla verifica e raccolta dati"</v>
          </cell>
          <cell r="I260" t="str">
            <v>7427974E0B</v>
          </cell>
          <cell r="J260">
            <v>0</v>
          </cell>
          <cell r="L260" t="str">
            <v>14-PROCEDURA SELETTIVA EX ART 238 C.7, D.LGS. 163/2006</v>
          </cell>
          <cell r="M260" t="str">
            <v>P02H01000001</v>
          </cell>
          <cell r="N260">
            <v>1</v>
          </cell>
          <cell r="O260" t="str">
            <v>Consulenza o collaborazione alla stesura dei progetti</v>
          </cell>
          <cell r="P260" t="str">
            <v>Euro</v>
          </cell>
          <cell r="Q260">
            <v>1</v>
          </cell>
          <cell r="S260" t="str">
            <v>07/06/2019</v>
          </cell>
          <cell r="T260" t="str">
            <v>06/06/2019</v>
          </cell>
          <cell r="U260" t="str">
            <v>07/06/2019</v>
          </cell>
          <cell r="X260" t="str">
            <v>04/06/2019</v>
          </cell>
          <cell r="Z260" t="str">
            <v>MARIANI, LUDOVICO</v>
          </cell>
          <cell r="AA260">
            <v>20190000188</v>
          </cell>
          <cell r="AC260" t="str">
            <v>INFORMATION DEVELOPMENT &amp; AUTOMATION SRL, I.D.&amp;A. SRL</v>
          </cell>
        </row>
        <row r="261">
          <cell r="B261">
            <v>20190000803</v>
          </cell>
          <cell r="C261" t="str">
            <v>BLANKET</v>
          </cell>
          <cell r="D261">
            <v>10000</v>
          </cell>
          <cell r="E261" t="str">
            <v>VENDOR</v>
          </cell>
          <cell r="F261" t="str">
            <v>APPROVED</v>
          </cell>
          <cell r="G261">
            <v>0</v>
          </cell>
          <cell r="H261" t="str">
            <v>Riconoscimento contributo per "Concorso di idee per individuazione e implementazione di procedure innovative e automatizzate finalizzate alla verifica e raccolta dati"</v>
          </cell>
          <cell r="I261" t="str">
            <v>7427974E0B</v>
          </cell>
          <cell r="J261">
            <v>0</v>
          </cell>
          <cell r="L261" t="str">
            <v>14-PROCEDURA SELETTIVA EX ART 238 C.7, D.LGS. 163/2006</v>
          </cell>
          <cell r="M261" t="str">
            <v>P02H01000001</v>
          </cell>
          <cell r="N261">
            <v>1</v>
          </cell>
          <cell r="O261" t="str">
            <v>Consulenza o collaborazione alla stesura dei progetti</v>
          </cell>
          <cell r="P261" t="str">
            <v>Euro</v>
          </cell>
          <cell r="Q261">
            <v>1</v>
          </cell>
          <cell r="S261" t="str">
            <v>06/06/2019</v>
          </cell>
          <cell r="T261" t="str">
            <v>06/06/2019</v>
          </cell>
          <cell r="X261" t="str">
            <v>04/06/2019</v>
          </cell>
          <cell r="Y261" t="str">
            <v>BRIVIO, AGNESE MARIA</v>
          </cell>
          <cell r="Z261" t="str">
            <v>MARIANI, LUDOVICO</v>
          </cell>
          <cell r="AA261">
            <v>20190000189</v>
          </cell>
          <cell r="AB261" t="str">
            <v>RDA_BDO-20190002989</v>
          </cell>
          <cell r="AC261" t="str">
            <v>PLURIMEDIA SRL</v>
          </cell>
        </row>
        <row r="262">
          <cell r="B262">
            <v>20190000804</v>
          </cell>
          <cell r="C262" t="str">
            <v>STANDARD</v>
          </cell>
          <cell r="E262" t="str">
            <v>VENDOR</v>
          </cell>
          <cell r="F262" t="str">
            <v>APPROVED</v>
          </cell>
          <cell r="G262">
            <v>0</v>
          </cell>
          <cell r="H262" t="str">
            <v>Incarico di Collaudo Statico - Nuova vasca volano Parco Aldo Moro a servizio di Via Don Cantini - Agrate B.- FOAB181108</v>
          </cell>
          <cell r="I262" t="str">
            <v>Z5728B0DCD</v>
          </cell>
          <cell r="J262">
            <v>0</v>
          </cell>
          <cell r="K262" t="str">
            <v>OPEN</v>
          </cell>
          <cell r="L262" t="str">
            <v>23-AFFIDAMENTO IN ECONOMIA - AFFIDAMENTO DIRETTO</v>
          </cell>
          <cell r="M262" t="str">
            <v>P02D01000001</v>
          </cell>
          <cell r="N262">
            <v>2</v>
          </cell>
          <cell r="O262" t="str">
            <v>Contributo cassa 4%</v>
          </cell>
          <cell r="P262" t="str">
            <v>Euro</v>
          </cell>
          <cell r="Q262">
            <v>1</v>
          </cell>
          <cell r="R262">
            <v>30</v>
          </cell>
          <cell r="S262" t="str">
            <v>05/06/2019</v>
          </cell>
          <cell r="T262" t="str">
            <v>05/06/2019</v>
          </cell>
          <cell r="X262" t="str">
            <v>04/06/2019</v>
          </cell>
          <cell r="Y262" t="str">
            <v>CERESA, DIEGO</v>
          </cell>
          <cell r="AB262" t="str">
            <v>RDA_ONE_SUPP-20190002687</v>
          </cell>
          <cell r="AC262" t="str">
            <v>fornitore unico</v>
          </cell>
        </row>
        <row r="263">
          <cell r="B263">
            <v>20190000804</v>
          </cell>
          <cell r="C263" t="str">
            <v>STANDARD</v>
          </cell>
          <cell r="E263" t="str">
            <v>VENDOR</v>
          </cell>
          <cell r="F263" t="str">
            <v>APPROVED</v>
          </cell>
          <cell r="G263">
            <v>0</v>
          </cell>
          <cell r="H263" t="str">
            <v>Incarico di Collaudo Statico - Nuova vasca volano Parco Aldo Moro a servizio di Via Don Cantini - Agrate B.- FOAB181108</v>
          </cell>
          <cell r="I263" t="str">
            <v>Z5728B0DCD</v>
          </cell>
          <cell r="J263">
            <v>0</v>
          </cell>
          <cell r="K263" t="str">
            <v>OPEN</v>
          </cell>
          <cell r="L263" t="str">
            <v>23-AFFIDAMENTO IN ECONOMIA - AFFIDAMENTO DIRETTO</v>
          </cell>
          <cell r="M263" t="str">
            <v>P02D01000001</v>
          </cell>
          <cell r="N263">
            <v>1</v>
          </cell>
          <cell r="O263" t="str">
            <v>Specialista in Collaudo Statico</v>
          </cell>
          <cell r="P263" t="str">
            <v>Euro</v>
          </cell>
          <cell r="Q263">
            <v>1</v>
          </cell>
          <cell r="R263">
            <v>749.93</v>
          </cell>
          <cell r="S263" t="str">
            <v>05/06/2019</v>
          </cell>
          <cell r="T263" t="str">
            <v>05/06/2019</v>
          </cell>
          <cell r="X263" t="str">
            <v>04/06/2019</v>
          </cell>
          <cell r="Y263" t="str">
            <v>CERESA, DIEGO</v>
          </cell>
          <cell r="AB263" t="str">
            <v>RDA_ONE_SUPP-20190002687</v>
          </cell>
          <cell r="AC263" t="str">
            <v>fornitore unico</v>
          </cell>
        </row>
        <row r="264">
          <cell r="B264">
            <v>20190000834</v>
          </cell>
          <cell r="C264" t="str">
            <v>STANDARD</v>
          </cell>
          <cell r="E264" t="str">
            <v>PERSONA_FISICA</v>
          </cell>
          <cell r="F264" t="str">
            <v>APPROVED</v>
          </cell>
          <cell r="G264">
            <v>0</v>
          </cell>
          <cell r="H264" t="str">
            <v>Incarico di Direzione Lavori per lavori di ristrutturazione locale spogliatoi via E. Fermi 105 - Monza</v>
          </cell>
          <cell r="I264" t="str">
            <v>Z8F28C50C3</v>
          </cell>
          <cell r="J264">
            <v>0</v>
          </cell>
          <cell r="K264" t="str">
            <v>OPEN</v>
          </cell>
          <cell r="L264" t="str">
            <v>23-AFFIDAMENTO IN ECONOMIA - AFFIDAMENTO DIRETTO</v>
          </cell>
          <cell r="M264" t="str">
            <v>P02B08000001</v>
          </cell>
          <cell r="N264">
            <v>1</v>
          </cell>
          <cell r="O264" t="str">
            <v>D.L. Delle Strutture</v>
          </cell>
          <cell r="P264" t="str">
            <v>Euro</v>
          </cell>
          <cell r="Q264">
            <v>1</v>
          </cell>
          <cell r="R264">
            <v>13000</v>
          </cell>
          <cell r="S264" t="str">
            <v>13/06/2019</v>
          </cell>
          <cell r="T264" t="str">
            <v>13/06/2019</v>
          </cell>
          <cell r="X264" t="str">
            <v>10/06/2019</v>
          </cell>
          <cell r="Y264" t="str">
            <v>MAROTTO, MAURIZIO</v>
          </cell>
          <cell r="AB264" t="str">
            <v>RDA_ONE_SUPP-20190002844</v>
          </cell>
          <cell r="AC264" t="str">
            <v>fornitore unico</v>
          </cell>
        </row>
        <row r="265">
          <cell r="B265">
            <v>20190000834</v>
          </cell>
          <cell r="C265" t="str">
            <v>STANDARD</v>
          </cell>
          <cell r="E265" t="str">
            <v>PERSONA_FISICA</v>
          </cell>
          <cell r="F265" t="str">
            <v>APPROVED</v>
          </cell>
          <cell r="G265">
            <v>0</v>
          </cell>
          <cell r="H265" t="str">
            <v>Incarico di Direzione Lavori per lavori di ristrutturazione locale spogliatoi via E. Fermi 105 - Monza</v>
          </cell>
          <cell r="I265" t="str">
            <v>Z8F28C50C3</v>
          </cell>
          <cell r="J265">
            <v>0</v>
          </cell>
          <cell r="K265" t="str">
            <v>OPEN</v>
          </cell>
          <cell r="L265" t="str">
            <v>23-AFFIDAMENTO IN ECONOMIA - AFFIDAMENTO DIRETTO</v>
          </cell>
          <cell r="M265" t="str">
            <v>P02B08000001</v>
          </cell>
          <cell r="N265">
            <v>2</v>
          </cell>
          <cell r="O265" t="str">
            <v>D.L. Delle Strutture</v>
          </cell>
          <cell r="P265" t="str">
            <v>Euro</v>
          </cell>
          <cell r="Q265">
            <v>1</v>
          </cell>
          <cell r="R265">
            <v>520</v>
          </cell>
          <cell r="S265" t="str">
            <v>13/06/2019</v>
          </cell>
          <cell r="T265" t="str">
            <v>13/06/2019</v>
          </cell>
          <cell r="X265" t="str">
            <v>10/06/2019</v>
          </cell>
          <cell r="Y265" t="str">
            <v>MAROTTO, MAURIZIO</v>
          </cell>
          <cell r="AB265" t="str">
            <v>RDA_ONE_SUPP-20190002844</v>
          </cell>
          <cell r="AC265" t="str">
            <v>fornitore unico</v>
          </cell>
        </row>
        <row r="266">
          <cell r="B266">
            <v>20190000836</v>
          </cell>
          <cell r="C266" t="str">
            <v>BLANKET</v>
          </cell>
          <cell r="D266">
            <v>154080</v>
          </cell>
          <cell r="F266" t="str">
            <v>APPROVED</v>
          </cell>
          <cell r="G266">
            <v>0</v>
          </cell>
          <cell r="H266" t="str">
            <v>Attività  di  raccolta e analisi dati studi esistenti su geologia, uso del suolo e geomorfologia,</v>
          </cell>
          <cell r="I266">
            <v>0</v>
          </cell>
          <cell r="L266" t="str">
            <v>23-AFFIDAMENTO IN ECONOMIA - AFFIDAMENTO DIRETTO</v>
          </cell>
          <cell r="M266" t="str">
            <v>S33F00000001</v>
          </cell>
          <cell r="N266">
            <v>1</v>
          </cell>
          <cell r="O266" t="str">
            <v>NOLEGGIO ATTREZZATURE VARIE</v>
          </cell>
          <cell r="P266" t="str">
            <v>Euro</v>
          </cell>
          <cell r="Q266">
            <v>1</v>
          </cell>
          <cell r="S266" t="str">
            <v>08/10/2019</v>
          </cell>
          <cell r="T266" t="str">
            <v>08/10/2019</v>
          </cell>
          <cell r="X266" t="str">
            <v>10/06/2019</v>
          </cell>
          <cell r="Z266" t="str">
            <v>BRAMBILLA, DANILO</v>
          </cell>
          <cell r="AC266" t="str">
            <v>Gara, importo&gt;4000</v>
          </cell>
        </row>
        <row r="267">
          <cell r="B267">
            <v>20190000836</v>
          </cell>
          <cell r="C267" t="str">
            <v>BLANKET</v>
          </cell>
          <cell r="D267">
            <v>154080</v>
          </cell>
          <cell r="F267" t="str">
            <v>APPROVED</v>
          </cell>
          <cell r="G267">
            <v>0</v>
          </cell>
          <cell r="H267" t="str">
            <v>Attività  di  raccolta e analisi dati studi esistenti su geologia, uso del suolo e geomorfologia,</v>
          </cell>
          <cell r="I267">
            <v>0</v>
          </cell>
          <cell r="L267" t="str">
            <v>23-AFFIDAMENTO IN ECONOMIA - AFFIDAMENTO DIRETTO</v>
          </cell>
          <cell r="M267" t="str">
            <v>P02L02000001</v>
          </cell>
          <cell r="N267">
            <v>2</v>
          </cell>
          <cell r="O267" t="str">
            <v>Servizi e Consulenza di Architettura e Ingegneria</v>
          </cell>
          <cell r="P267" t="str">
            <v>Euro</v>
          </cell>
          <cell r="Q267">
            <v>1</v>
          </cell>
          <cell r="S267" t="str">
            <v>08/10/2019</v>
          </cell>
          <cell r="T267" t="str">
            <v>08/10/2019</v>
          </cell>
          <cell r="X267" t="str">
            <v>10/06/2019</v>
          </cell>
          <cell r="Z267" t="str">
            <v>BRAMBILLA, DANILO</v>
          </cell>
          <cell r="AC267" t="str">
            <v>Gara, importo&gt;4000</v>
          </cell>
        </row>
        <row r="268">
          <cell r="B268">
            <v>20190000842</v>
          </cell>
          <cell r="C268" t="str">
            <v>STANDARD</v>
          </cell>
          <cell r="E268" t="str">
            <v>VENDOR</v>
          </cell>
          <cell r="F268" t="str">
            <v>APPROVED</v>
          </cell>
          <cell r="G268">
            <v>0</v>
          </cell>
          <cell r="H268" t="str">
            <v>Consulenza tecnica per stesure "Procedura gestione attività e controllo manufatti contenenti AMIANTO"</v>
          </cell>
          <cell r="I268" t="str">
            <v>Z0328D32C6</v>
          </cell>
          <cell r="J268">
            <v>0</v>
          </cell>
          <cell r="K268" t="str">
            <v>OPEN</v>
          </cell>
          <cell r="L268" t="str">
            <v>23-AFFIDAMENTO IN ECONOMIA - AFFIDAMENTO DIRETTO</v>
          </cell>
          <cell r="M268" t="str">
            <v>P01V01000001</v>
          </cell>
          <cell r="N268">
            <v>2</v>
          </cell>
          <cell r="O268" t="str">
            <v>Consulenza tecnica in materia di sicurezza e salute del lavoro</v>
          </cell>
          <cell r="P268" t="str">
            <v>Euro</v>
          </cell>
          <cell r="Q268">
            <v>650</v>
          </cell>
          <cell r="R268">
            <v>1</v>
          </cell>
          <cell r="S268" t="str">
            <v>14/06/2019</v>
          </cell>
          <cell r="T268" t="str">
            <v>14/06/2019</v>
          </cell>
          <cell r="X268" t="str">
            <v>11/06/2019</v>
          </cell>
          <cell r="Y268" t="str">
            <v>STUCCHI, CRISTINA</v>
          </cell>
          <cell r="AB268" t="str">
            <v>RDA_ONE_SUPP-20190002894</v>
          </cell>
          <cell r="AC268" t="str">
            <v>fornitore unico</v>
          </cell>
        </row>
        <row r="269">
          <cell r="B269">
            <v>20190000842</v>
          </cell>
          <cell r="C269" t="str">
            <v>STANDARD</v>
          </cell>
          <cell r="E269" t="str">
            <v>VENDOR</v>
          </cell>
          <cell r="F269" t="str">
            <v>APPROVED</v>
          </cell>
          <cell r="G269">
            <v>0</v>
          </cell>
          <cell r="H269" t="str">
            <v>Consulenza tecnica per stesure "Procedura gestione attività e controllo manufatti contenenti AMIANTO"</v>
          </cell>
          <cell r="I269" t="str">
            <v>Z0328D32C6</v>
          </cell>
          <cell r="J269">
            <v>0</v>
          </cell>
          <cell r="K269" t="str">
            <v>OPEN</v>
          </cell>
          <cell r="L269" t="str">
            <v>23-AFFIDAMENTO IN ECONOMIA - AFFIDAMENTO DIRETTO</v>
          </cell>
          <cell r="M269" t="str">
            <v>P01V01000001</v>
          </cell>
          <cell r="N269">
            <v>1</v>
          </cell>
          <cell r="O269" t="str">
            <v>Consulenza tecnica in materia di sicurezza e salute del lavoro</v>
          </cell>
          <cell r="P269" t="str">
            <v>Euro</v>
          </cell>
          <cell r="Q269">
            <v>2040</v>
          </cell>
          <cell r="R269">
            <v>1</v>
          </cell>
          <cell r="S269" t="str">
            <v>14/06/2019</v>
          </cell>
          <cell r="T269" t="str">
            <v>14/06/2019</v>
          </cell>
          <cell r="X269" t="str">
            <v>11/06/2019</v>
          </cell>
          <cell r="Y269" t="str">
            <v>STUCCHI, CRISTINA</v>
          </cell>
          <cell r="AB269" t="str">
            <v>RDA_ONE_SUPP-20190002894</v>
          </cell>
          <cell r="AC269" t="str">
            <v>fornitore unico</v>
          </cell>
        </row>
        <row r="270">
          <cell r="B270">
            <v>20190000843</v>
          </cell>
          <cell r="C270" t="str">
            <v>STANDARD</v>
          </cell>
          <cell r="E270" t="str">
            <v>PERSONA_FISICA</v>
          </cell>
          <cell r="F270" t="str">
            <v>APPROVED</v>
          </cell>
          <cell r="G270">
            <v>0</v>
          </cell>
          <cell r="H270" t="str">
            <v>Incarico per progettazione posa trasformatore e power center - Depuratore Vimercate</v>
          </cell>
          <cell r="I270" t="str">
            <v>Z0E28CBE1F</v>
          </cell>
          <cell r="J270">
            <v>0</v>
          </cell>
          <cell r="K270" t="str">
            <v>OPEN</v>
          </cell>
          <cell r="L270" t="str">
            <v>23-AFFIDAMENTO IN ECONOMIA - AFFIDAMENTO DIRETTO</v>
          </cell>
          <cell r="M270" t="str">
            <v>P02A02000001</v>
          </cell>
          <cell r="N270">
            <v>1</v>
          </cell>
          <cell r="O270" t="str">
            <v>Professionista Tecnico Esperto in Impianti Elettrici</v>
          </cell>
          <cell r="P270" t="str">
            <v>Euro</v>
          </cell>
          <cell r="Q270">
            <v>1</v>
          </cell>
          <cell r="R270">
            <v>1000</v>
          </cell>
          <cell r="S270" t="str">
            <v>13/06/2019</v>
          </cell>
          <cell r="T270" t="str">
            <v>13/06/2019</v>
          </cell>
          <cell r="X270" t="str">
            <v>12/06/2019</v>
          </cell>
          <cell r="Y270" t="str">
            <v>MARIANI, LUDOVICO</v>
          </cell>
          <cell r="AB270" t="str">
            <v>RDA_ONE_SUPP-20190002834</v>
          </cell>
          <cell r="AC270" t="str">
            <v>fornitore unico</v>
          </cell>
        </row>
        <row r="271">
          <cell r="B271">
            <v>20190000843</v>
          </cell>
          <cell r="C271" t="str">
            <v>STANDARD</v>
          </cell>
          <cell r="E271" t="str">
            <v>PERSONA_FISICA</v>
          </cell>
          <cell r="F271" t="str">
            <v>APPROVED</v>
          </cell>
          <cell r="G271">
            <v>0</v>
          </cell>
          <cell r="H271" t="str">
            <v>Incarico per progettazione posa trasformatore e power center - Depuratore Vimercate</v>
          </cell>
          <cell r="I271" t="str">
            <v>Z0E28CBE1F</v>
          </cell>
          <cell r="J271">
            <v>0</v>
          </cell>
          <cell r="K271" t="str">
            <v>OPEN</v>
          </cell>
          <cell r="L271" t="str">
            <v>23-AFFIDAMENTO IN ECONOMIA - AFFIDAMENTO DIRETTO</v>
          </cell>
          <cell r="M271" t="str">
            <v>P02A02000001</v>
          </cell>
          <cell r="N271">
            <v>2</v>
          </cell>
          <cell r="O271" t="str">
            <v>Professionista Tecnico Esperto in Impianti Elettrici</v>
          </cell>
          <cell r="P271" t="str">
            <v>Euro</v>
          </cell>
          <cell r="Q271">
            <v>1</v>
          </cell>
          <cell r="R271">
            <v>50</v>
          </cell>
          <cell r="S271" t="str">
            <v>13/06/2019</v>
          </cell>
          <cell r="T271" t="str">
            <v>13/06/2019</v>
          </cell>
          <cell r="X271" t="str">
            <v>12/06/2019</v>
          </cell>
          <cell r="Y271" t="str">
            <v>MARIANI, LUDOVICO</v>
          </cell>
          <cell r="AB271" t="str">
            <v>RDA_ONE_SUPP-20190002834</v>
          </cell>
          <cell r="AC271" t="str">
            <v>fornitore unico</v>
          </cell>
        </row>
        <row r="272">
          <cell r="B272">
            <v>20190000854</v>
          </cell>
          <cell r="C272" t="str">
            <v>BLANKET</v>
          </cell>
          <cell r="D272">
            <v>20463.43</v>
          </cell>
          <cell r="E272" t="str">
            <v>VENDOR</v>
          </cell>
          <cell r="F272" t="str">
            <v>APPROVED</v>
          </cell>
          <cell r="G272">
            <v>0</v>
          </cell>
          <cell r="H272" t="str">
            <v>Incarico di Progettazione di fattibilità tecnico-economica, Definitiva, Esecutiva, CSP e CSE – Commessa FOSU192970</v>
          </cell>
          <cell r="I272" t="str">
            <v>Z6B28D78F7</v>
          </cell>
          <cell r="L272" t="str">
            <v>23-AFFIDAMENTO IN ECONOMIA - AFFIDAMENTO DIRETTO</v>
          </cell>
          <cell r="M272" t="str">
            <v>P02A05000001</v>
          </cell>
          <cell r="N272">
            <v>1</v>
          </cell>
          <cell r="O272" t="str">
            <v>Professionista Tecnico Esperto in Reti Fognarie</v>
          </cell>
          <cell r="P272" t="str">
            <v>Euro</v>
          </cell>
          <cell r="Q272">
            <v>1</v>
          </cell>
          <cell r="S272" t="str">
            <v>17/06/2019</v>
          </cell>
          <cell r="T272" t="str">
            <v>17/06/2019</v>
          </cell>
          <cell r="X272" t="str">
            <v>14/06/2019</v>
          </cell>
          <cell r="Z272" t="str">
            <v>FERAZZINI, MASSIMILIANO</v>
          </cell>
          <cell r="AA272">
            <v>20190000196</v>
          </cell>
          <cell r="AC272" t="str">
            <v>Antonio Tucci, FRANCESCO VACCA, STUDIO HYDRA SRL, Studio FP</v>
          </cell>
        </row>
        <row r="273">
          <cell r="B273">
            <v>20190000854</v>
          </cell>
          <cell r="C273" t="str">
            <v>BLANKET</v>
          </cell>
          <cell r="D273">
            <v>20463.43</v>
          </cell>
          <cell r="E273" t="str">
            <v>VENDOR</v>
          </cell>
          <cell r="F273" t="str">
            <v>APPROVED</v>
          </cell>
          <cell r="G273">
            <v>0</v>
          </cell>
          <cell r="H273" t="str">
            <v>Incarico di Progettazione di fattibilità tecnico-economica, Definitiva, Esecutiva, CSP e CSE – Commessa FOSU192970</v>
          </cell>
          <cell r="I273" t="str">
            <v>Z6B28D78F7</v>
          </cell>
          <cell r="L273" t="str">
            <v>23-AFFIDAMENTO IN ECONOMIA - AFFIDAMENTO DIRETTO</v>
          </cell>
          <cell r="M273" t="str">
            <v>P02A01200001</v>
          </cell>
          <cell r="N273">
            <v>2</v>
          </cell>
          <cell r="O273" t="str">
            <v>C.S.P. Reti Fognarie</v>
          </cell>
          <cell r="P273" t="str">
            <v>Euro</v>
          </cell>
          <cell r="Q273">
            <v>1</v>
          </cell>
          <cell r="S273" t="str">
            <v>17/06/2019</v>
          </cell>
          <cell r="T273" t="str">
            <v>17/06/2019</v>
          </cell>
          <cell r="X273" t="str">
            <v>14/06/2019</v>
          </cell>
          <cell r="Z273" t="str">
            <v>FERAZZINI, MASSIMILIANO</v>
          </cell>
          <cell r="AA273">
            <v>20190000196</v>
          </cell>
          <cell r="AC273" t="str">
            <v>Antonio Tucci, FRANCESCO VACCA, STUDIO HYDRA SRL, Studio FP</v>
          </cell>
        </row>
        <row r="274">
          <cell r="B274">
            <v>20190000854</v>
          </cell>
          <cell r="C274" t="str">
            <v>BLANKET</v>
          </cell>
          <cell r="D274">
            <v>20463.43</v>
          </cell>
          <cell r="E274" t="str">
            <v>VENDOR</v>
          </cell>
          <cell r="F274" t="str">
            <v>APPROVED</v>
          </cell>
          <cell r="G274">
            <v>0</v>
          </cell>
          <cell r="H274" t="str">
            <v>Incarico di Progettazione di fattibilità tecnico-economica, Definitiva, Esecutiva, CSP e CSE – Commessa FOSU192970</v>
          </cell>
          <cell r="I274" t="str">
            <v>Z6B28D78F7</v>
          </cell>
          <cell r="L274" t="str">
            <v>23-AFFIDAMENTO IN ECONOMIA - AFFIDAMENTO DIRETTO</v>
          </cell>
          <cell r="M274" t="str">
            <v>P02B01200001</v>
          </cell>
          <cell r="N274">
            <v>3</v>
          </cell>
          <cell r="O274" t="str">
            <v>C.S.E. Reti Fognarie</v>
          </cell>
          <cell r="P274" t="str">
            <v>Euro</v>
          </cell>
          <cell r="Q274">
            <v>1</v>
          </cell>
          <cell r="S274" t="str">
            <v>17/06/2019</v>
          </cell>
          <cell r="T274" t="str">
            <v>17/06/2019</v>
          </cell>
          <cell r="X274" t="str">
            <v>14/06/2019</v>
          </cell>
          <cell r="Z274" t="str">
            <v>FERAZZINI, MASSIMILIANO</v>
          </cell>
          <cell r="AA274">
            <v>20190000196</v>
          </cell>
          <cell r="AC274" t="str">
            <v>Antonio Tucci, FRANCESCO VACCA, STUDIO HYDRA SRL, Studio FP</v>
          </cell>
        </row>
        <row r="275">
          <cell r="B275">
            <v>20190000854</v>
          </cell>
          <cell r="C275" t="str">
            <v>BLANKET</v>
          </cell>
          <cell r="D275">
            <v>20463.43</v>
          </cell>
          <cell r="E275" t="str">
            <v>VENDOR</v>
          </cell>
          <cell r="F275" t="str">
            <v>APPROVED</v>
          </cell>
          <cell r="G275">
            <v>0</v>
          </cell>
          <cell r="H275" t="str">
            <v>Incarico di Progettazione di fattibilità tecnico-economica, Definitiva, Esecutiva, CSP e CSE – Commessa FOSU192970</v>
          </cell>
          <cell r="I275" t="str">
            <v>Z6B28D78F7</v>
          </cell>
          <cell r="L275" t="str">
            <v>23-AFFIDAMENTO IN ECONOMIA - AFFIDAMENTO DIRETTO</v>
          </cell>
          <cell r="M275" t="str">
            <v>P02A05000001</v>
          </cell>
          <cell r="N275">
            <v>4</v>
          </cell>
          <cell r="O275" t="str">
            <v xml:space="preserve">Professionista Tecnico Esperto in Reti Fognarie
</v>
          </cell>
          <cell r="P275" t="str">
            <v>Euro</v>
          </cell>
          <cell r="Q275">
            <v>1</v>
          </cell>
          <cell r="S275" t="str">
            <v>17/06/2019</v>
          </cell>
          <cell r="T275" t="str">
            <v>17/06/2019</v>
          </cell>
          <cell r="X275" t="str">
            <v>14/06/2019</v>
          </cell>
          <cell r="Z275" t="str">
            <v>FERAZZINI, MASSIMILIANO</v>
          </cell>
          <cell r="AA275">
            <v>20190000196</v>
          </cell>
          <cell r="AC275" t="str">
            <v>Antonio Tucci, FRANCESCO VACCA, STUDIO HYDRA SRL, Studio FP</v>
          </cell>
        </row>
        <row r="276">
          <cell r="B276">
            <v>20190000865</v>
          </cell>
          <cell r="C276" t="str">
            <v>STANDARD</v>
          </cell>
          <cell r="E276" t="str">
            <v>PERSONA_FISICA</v>
          </cell>
          <cell r="F276" t="str">
            <v>APPROVED</v>
          </cell>
          <cell r="G276">
            <v>0</v>
          </cell>
          <cell r="H276" t="str">
            <v>Direzione Lavori - Conclusione pratiche CILA e Soprintendenza - Nuovo ufficio - PT  Villa Gussi - Sede di Vimercate (MB)</v>
          </cell>
          <cell r="I276" t="str">
            <v>Z6F28DFB77</v>
          </cell>
          <cell r="J276">
            <v>0</v>
          </cell>
          <cell r="K276" t="str">
            <v>OPEN</v>
          </cell>
          <cell r="L276" t="str">
            <v>23-AFFIDAMENTO IN ECONOMIA - AFFIDAMENTO DIRETTO</v>
          </cell>
          <cell r="M276" t="str">
            <v>P02L02000001</v>
          </cell>
          <cell r="N276">
            <v>2</v>
          </cell>
          <cell r="O276" t="str">
            <v>Servizi e Consulenza di Architettura e Ingegneria</v>
          </cell>
          <cell r="P276" t="str">
            <v>Euro</v>
          </cell>
          <cell r="Q276">
            <v>1</v>
          </cell>
          <cell r="R276">
            <v>30</v>
          </cell>
          <cell r="S276" t="str">
            <v>19/06/2019</v>
          </cell>
          <cell r="T276" t="str">
            <v>19/06/2019</v>
          </cell>
          <cell r="X276" t="str">
            <v>18/06/2019</v>
          </cell>
          <cell r="Y276" t="str">
            <v>MANIGRASSO, LAURA</v>
          </cell>
          <cell r="AB276" t="str">
            <v>RDA_ONE_SUPP-20190002977</v>
          </cell>
          <cell r="AC276" t="str">
            <v>NA</v>
          </cell>
        </row>
        <row r="277">
          <cell r="B277">
            <v>20190000865</v>
          </cell>
          <cell r="C277" t="str">
            <v>STANDARD</v>
          </cell>
          <cell r="E277" t="str">
            <v>PERSONA_FISICA</v>
          </cell>
          <cell r="F277" t="str">
            <v>APPROVED</v>
          </cell>
          <cell r="G277">
            <v>0</v>
          </cell>
          <cell r="H277" t="str">
            <v>Direzione Lavori - Conclusione pratiche CILA e Soprintendenza - Nuovo ufficio - PT  Villa Gussi - Sede di Vimercate (MB)</v>
          </cell>
          <cell r="I277" t="str">
            <v>Z6F28DFB77</v>
          </cell>
          <cell r="J277">
            <v>0</v>
          </cell>
          <cell r="K277" t="str">
            <v>OPEN</v>
          </cell>
          <cell r="L277" t="str">
            <v>23-AFFIDAMENTO IN ECONOMIA - AFFIDAMENTO DIRETTO</v>
          </cell>
          <cell r="M277" t="str">
            <v>P02L02000001</v>
          </cell>
          <cell r="N277">
            <v>1</v>
          </cell>
          <cell r="O277" t="str">
            <v>Servizi e Consulenza di Architettura e Ingegneria</v>
          </cell>
          <cell r="P277" t="str">
            <v>Euro</v>
          </cell>
          <cell r="Q277">
            <v>1</v>
          </cell>
          <cell r="R277">
            <v>750</v>
          </cell>
          <cell r="S277" t="str">
            <v>19/06/2019</v>
          </cell>
          <cell r="T277" t="str">
            <v>19/06/2019</v>
          </cell>
          <cell r="X277" t="str">
            <v>18/06/2019</v>
          </cell>
          <cell r="Y277" t="str">
            <v>MANIGRASSO, LAURA</v>
          </cell>
          <cell r="AB277" t="str">
            <v>RDA_ONE_SUPP-20190002977</v>
          </cell>
          <cell r="AC277" t="str">
            <v>NA</v>
          </cell>
        </row>
        <row r="278">
          <cell r="B278">
            <v>20190000870</v>
          </cell>
          <cell r="C278" t="str">
            <v>STANDARD</v>
          </cell>
          <cell r="E278" t="str">
            <v>PERSONA_FISICA</v>
          </cell>
          <cell r="F278" t="str">
            <v>APPROVED</v>
          </cell>
          <cell r="G278">
            <v>0</v>
          </cell>
          <cell r="H278" t="str">
            <v>Incarico di Coordinatore della Sicurezza in fase di Progettazione ed Esecuzione – Commessa FOCE192825</v>
          </cell>
          <cell r="I278" t="str">
            <v>Z2328E4CF3</v>
          </cell>
          <cell r="J278">
            <v>0</v>
          </cell>
          <cell r="K278" t="str">
            <v>OPEN</v>
          </cell>
          <cell r="L278" t="str">
            <v>23-AFFIDAMENTO IN ECONOMIA - AFFIDAMENTO DIRETTO</v>
          </cell>
          <cell r="M278" t="str">
            <v>P02A01200001</v>
          </cell>
          <cell r="N278">
            <v>1</v>
          </cell>
          <cell r="O278" t="str">
            <v>C.S.P. Reti Fognarie</v>
          </cell>
          <cell r="P278" t="str">
            <v>Euro</v>
          </cell>
          <cell r="Q278">
            <v>1</v>
          </cell>
          <cell r="R278">
            <v>1248.48</v>
          </cell>
          <cell r="S278" t="str">
            <v>21/06/2019</v>
          </cell>
          <cell r="T278" t="str">
            <v>21/06/2019</v>
          </cell>
          <cell r="X278" t="str">
            <v>19/06/2019</v>
          </cell>
          <cell r="Y278" t="str">
            <v>CELLITTI, SIMONE MARIA</v>
          </cell>
          <cell r="AA278">
            <v>20190000198</v>
          </cell>
          <cell r="AB278" t="str">
            <v>RDA_INDAGINE-20190002524</v>
          </cell>
          <cell r="AC278" t="str">
            <v>Carlo Antonio Farina, Cerizza Vittorio, Ilario Rossi</v>
          </cell>
        </row>
        <row r="279">
          <cell r="B279">
            <v>20190000870</v>
          </cell>
          <cell r="C279" t="str">
            <v>STANDARD</v>
          </cell>
          <cell r="E279" t="str">
            <v>PERSONA_FISICA</v>
          </cell>
          <cell r="F279" t="str">
            <v>APPROVED</v>
          </cell>
          <cell r="G279">
            <v>0</v>
          </cell>
          <cell r="H279" t="str">
            <v>Incarico di Coordinatore della Sicurezza in fase di Progettazione ed Esecuzione – Commessa FOCE192825</v>
          </cell>
          <cell r="I279" t="str">
            <v>Z2328E4CF3</v>
          </cell>
          <cell r="J279">
            <v>0</v>
          </cell>
          <cell r="K279" t="str">
            <v>OPEN</v>
          </cell>
          <cell r="L279" t="str">
            <v>23-AFFIDAMENTO IN ECONOMIA - AFFIDAMENTO DIRETTO</v>
          </cell>
          <cell r="M279" t="str">
            <v>P02B01200001</v>
          </cell>
          <cell r="N279">
            <v>2</v>
          </cell>
          <cell r="O279" t="str">
            <v>C.S.E. Reti Fognarie</v>
          </cell>
          <cell r="P279" t="str">
            <v>Euro</v>
          </cell>
          <cell r="Q279">
            <v>1</v>
          </cell>
          <cell r="R279">
            <v>2601.02</v>
          </cell>
          <cell r="S279" t="str">
            <v>21/06/2019</v>
          </cell>
          <cell r="T279" t="str">
            <v>21/06/2019</v>
          </cell>
          <cell r="X279" t="str">
            <v>19/06/2019</v>
          </cell>
          <cell r="Y279" t="str">
            <v>CELLITTI, SIMONE MARIA</v>
          </cell>
          <cell r="AA279">
            <v>20190000198</v>
          </cell>
          <cell r="AB279" t="str">
            <v>RDA_INDAGINE-20190002524</v>
          </cell>
          <cell r="AC279" t="str">
            <v>Carlo Antonio Farina, Cerizza Vittorio, Ilario Rossi</v>
          </cell>
        </row>
        <row r="280">
          <cell r="B280">
            <v>20190000870</v>
          </cell>
          <cell r="C280" t="str">
            <v>STANDARD</v>
          </cell>
          <cell r="E280" t="str">
            <v>PERSONA_FISICA</v>
          </cell>
          <cell r="F280" t="str">
            <v>APPROVED</v>
          </cell>
          <cell r="G280">
            <v>0</v>
          </cell>
          <cell r="H280" t="str">
            <v>Incarico di Coordinatore della Sicurezza in fase di Progettazione ed Esecuzione – Commessa FOCE192825</v>
          </cell>
          <cell r="I280" t="str">
            <v>Z2328E4CF3</v>
          </cell>
          <cell r="J280">
            <v>0</v>
          </cell>
          <cell r="K280" t="str">
            <v>OPEN</v>
          </cell>
          <cell r="L280" t="str">
            <v>23-AFFIDAMENTO IN ECONOMIA - AFFIDAMENTO DIRETTO</v>
          </cell>
          <cell r="M280" t="str">
            <v>P02B01200001</v>
          </cell>
          <cell r="N280">
            <v>3</v>
          </cell>
          <cell r="O280" t="str">
            <v>C.S.E. Reti Fognarie</v>
          </cell>
          <cell r="P280" t="str">
            <v>Euro</v>
          </cell>
          <cell r="Q280">
            <v>1</v>
          </cell>
          <cell r="R280">
            <v>153.97999999999999</v>
          </cell>
          <cell r="S280" t="str">
            <v>21/06/2019</v>
          </cell>
          <cell r="T280" t="str">
            <v>21/06/2019</v>
          </cell>
          <cell r="X280" t="str">
            <v>19/06/2019</v>
          </cell>
          <cell r="Y280" t="str">
            <v>CELLITTI, SIMONE MARIA</v>
          </cell>
          <cell r="AA280">
            <v>20190000198</v>
          </cell>
          <cell r="AB280" t="str">
            <v>RDA_INDAGINE-20190002524</v>
          </cell>
          <cell r="AC280" t="str">
            <v>Carlo Antonio Farina, Cerizza Vittorio, Ilario Rossi</v>
          </cell>
        </row>
        <row r="281">
          <cell r="B281">
            <v>20190000871</v>
          </cell>
          <cell r="C281" t="str">
            <v>STANDARD</v>
          </cell>
          <cell r="E281" t="str">
            <v>VENDOR</v>
          </cell>
          <cell r="F281" t="str">
            <v>APPROVED</v>
          </cell>
          <cell r="G281">
            <v>0</v>
          </cell>
          <cell r="H281" t="str">
            <v>Consulenza tecnica per la validazione di progetto di ristrutturazione spogliatoio presso ns. impianto a Monza</v>
          </cell>
          <cell r="I281" t="str">
            <v>ZE428E51E8</v>
          </cell>
          <cell r="J281">
            <v>0</v>
          </cell>
          <cell r="K281" t="str">
            <v>OPEN</v>
          </cell>
          <cell r="L281" t="str">
            <v>23-AFFIDAMENTO IN ECONOMIA - AFFIDAMENTO DIRETTO</v>
          </cell>
          <cell r="M281" t="str">
            <v>P02H02000001</v>
          </cell>
          <cell r="N281">
            <v>4</v>
          </cell>
          <cell r="O281" t="str">
            <v>Attività di verifica finalizzata alla validazione dei progetti</v>
          </cell>
          <cell r="P281" t="str">
            <v>Euro</v>
          </cell>
          <cell r="Q281">
            <v>1</v>
          </cell>
          <cell r="R281">
            <v>123.81</v>
          </cell>
          <cell r="S281" t="str">
            <v>20/06/2019</v>
          </cell>
          <cell r="T281" t="str">
            <v>20/06/2019</v>
          </cell>
          <cell r="X281" t="str">
            <v>19/06/2019</v>
          </cell>
          <cell r="Y281" t="str">
            <v>MAROTTO, MAURIZIO</v>
          </cell>
          <cell r="AB281" t="str">
            <v>RDA_INDAGINE-20190002505</v>
          </cell>
          <cell r="AC281" t="str">
            <v>ALEANDRI Project &amp; Consulting S.r.l., Alberto Calderara, Oliviero Zappa, SASTEC PROGETTI s.r.l.</v>
          </cell>
        </row>
        <row r="282">
          <cell r="B282">
            <v>20190000871</v>
          </cell>
          <cell r="C282" t="str">
            <v>STANDARD</v>
          </cell>
          <cell r="E282" t="str">
            <v>VENDOR</v>
          </cell>
          <cell r="F282" t="str">
            <v>APPROVED</v>
          </cell>
          <cell r="G282">
            <v>0</v>
          </cell>
          <cell r="H282" t="str">
            <v>Consulenza tecnica per la validazione di progetto di ristrutturazione spogliatoio presso ns. impianto a Monza</v>
          </cell>
          <cell r="I282" t="str">
            <v>ZE428E51E8</v>
          </cell>
          <cell r="J282">
            <v>0</v>
          </cell>
          <cell r="K282" t="str">
            <v>OPEN</v>
          </cell>
          <cell r="L282" t="str">
            <v>23-AFFIDAMENTO IN ECONOMIA - AFFIDAMENTO DIRETTO</v>
          </cell>
          <cell r="M282" t="str">
            <v>P02H02000001</v>
          </cell>
          <cell r="N282">
            <v>3</v>
          </cell>
          <cell r="O282" t="str">
            <v>Attività di verifica finalizzata alla validazione dei progetti</v>
          </cell>
          <cell r="P282" t="str">
            <v>Euro</v>
          </cell>
          <cell r="Q282">
            <v>1</v>
          </cell>
          <cell r="R282">
            <v>3095.21</v>
          </cell>
          <cell r="S282" t="str">
            <v>20/06/2019</v>
          </cell>
          <cell r="T282" t="str">
            <v>20/06/2019</v>
          </cell>
          <cell r="X282" t="str">
            <v>19/06/2019</v>
          </cell>
          <cell r="Y282" t="str">
            <v>MAROTTO, MAURIZIO</v>
          </cell>
          <cell r="AB282" t="str">
            <v>RDA_INDAGINE-20190002505</v>
          </cell>
          <cell r="AC282" t="str">
            <v>ALEANDRI Project &amp; Consulting S.r.l., Alberto Calderara, Oliviero Zappa, SASTEC PROGETTI s.r.l.</v>
          </cell>
        </row>
        <row r="283">
          <cell r="B283">
            <v>20190000880</v>
          </cell>
          <cell r="C283" t="str">
            <v>STANDARD</v>
          </cell>
          <cell r="E283" t="str">
            <v>VENDOR</v>
          </cell>
          <cell r="F283" t="str">
            <v>APPROVED</v>
          </cell>
          <cell r="G283">
            <v>0</v>
          </cell>
          <cell r="H283" t="str">
            <v>Estensione incarico di collaudo statico - opere di installazione di un impianto di cogenerazione - Impianto di Monza - DMO1417</v>
          </cell>
          <cell r="I283" t="str">
            <v>Z2628ECA47</v>
          </cell>
          <cell r="J283">
            <v>0</v>
          </cell>
          <cell r="K283" t="str">
            <v>OPEN</v>
          </cell>
          <cell r="L283" t="str">
            <v>23-AFFIDAMENTO IN ECONOMIA - AFFIDAMENTO DIRETTO</v>
          </cell>
          <cell r="M283" t="str">
            <v>P02D01000001</v>
          </cell>
          <cell r="N283">
            <v>1</v>
          </cell>
          <cell r="O283" t="str">
            <v>Collaudatore statico</v>
          </cell>
          <cell r="P283" t="str">
            <v>Euro</v>
          </cell>
          <cell r="Q283">
            <v>1</v>
          </cell>
          <cell r="R283">
            <v>1894.7</v>
          </cell>
          <cell r="S283" t="str">
            <v>21/06/2019</v>
          </cell>
          <cell r="T283" t="str">
            <v>21/06/2019</v>
          </cell>
          <cell r="X283" t="str">
            <v>21/06/2019</v>
          </cell>
          <cell r="Y283" t="str">
            <v>FERAZZINI, MASSIMILIANO</v>
          </cell>
          <cell r="AB283" t="str">
            <v>RDA_ONE_SUPP-20190003042</v>
          </cell>
          <cell r="AC283" t="str">
            <v>na</v>
          </cell>
        </row>
        <row r="284">
          <cell r="B284">
            <v>20190000889</v>
          </cell>
          <cell r="C284" t="str">
            <v>BLANKET</v>
          </cell>
          <cell r="D284">
            <v>4744.72</v>
          </cell>
          <cell r="E284" t="str">
            <v>VENDOR</v>
          </cell>
          <cell r="F284" t="str">
            <v>APPROVED</v>
          </cell>
          <cell r="G284">
            <v>0</v>
          </cell>
          <cell r="H284" t="str">
            <v>Incarico di Progettazione di Fattibilità Tecnico Economica, Definitiva, Esecutiva, Direzione Lavori e CSP-CSE_ Intervento CG-01- Commessa_Integrazione Ordine n. 503/2019</v>
          </cell>
          <cell r="I284" t="str">
            <v>Z5728F6C84</v>
          </cell>
          <cell r="L284" t="str">
            <v>23-AFFIDAMENTO IN ECONOMIA - AFFIDAMENTO DIRETTO</v>
          </cell>
          <cell r="M284" t="str">
            <v>P02A05000001</v>
          </cell>
          <cell r="N284">
            <v>1</v>
          </cell>
          <cell r="O284" t="str">
            <v>Professionista Tecnico Esperto in Reti Fognarie</v>
          </cell>
          <cell r="P284" t="str">
            <v>Euro</v>
          </cell>
          <cell r="Q284">
            <v>1</v>
          </cell>
          <cell r="S284" t="str">
            <v>26/06/2019</v>
          </cell>
          <cell r="T284" t="str">
            <v>26/06/2019</v>
          </cell>
          <cell r="X284" t="str">
            <v>25/06/2019</v>
          </cell>
          <cell r="Z284" t="str">
            <v>MANCUSO, LUIGI</v>
          </cell>
          <cell r="AA284">
            <v>20190000203</v>
          </cell>
          <cell r="AC284" t="str">
            <v>Studio di ingegneria dott. ing. Paolo Broggi e dott. ing. Leopoldo Marelli</v>
          </cell>
        </row>
        <row r="285">
          <cell r="B285">
            <v>20190000889</v>
          </cell>
          <cell r="C285" t="str">
            <v>BLANKET</v>
          </cell>
          <cell r="D285">
            <v>4744.72</v>
          </cell>
          <cell r="E285" t="str">
            <v>VENDOR</v>
          </cell>
          <cell r="F285" t="str">
            <v>APPROVED</v>
          </cell>
          <cell r="G285">
            <v>0</v>
          </cell>
          <cell r="H285" t="str">
            <v>Incarico di Progettazione di Fattibilità Tecnico Economica, Definitiva, Esecutiva, Direzione Lavori e CSP-CSE_ Intervento CG-01- Commessa_Integrazione Ordine n. 503/2019</v>
          </cell>
          <cell r="I285" t="str">
            <v>Z5728F6C84</v>
          </cell>
          <cell r="L285" t="str">
            <v>23-AFFIDAMENTO IN ECONOMIA - AFFIDAMENTO DIRETTO</v>
          </cell>
          <cell r="M285" t="str">
            <v>P02A05000001</v>
          </cell>
          <cell r="N285">
            <v>2</v>
          </cell>
          <cell r="O285" t="str">
            <v>Contributo Previdenziale</v>
          </cell>
          <cell r="P285" t="str">
            <v>Euro</v>
          </cell>
          <cell r="Q285">
            <v>1</v>
          </cell>
          <cell r="S285" t="str">
            <v>26/06/2019</v>
          </cell>
          <cell r="T285" t="str">
            <v>26/06/2019</v>
          </cell>
          <cell r="X285" t="str">
            <v>25/06/2019</v>
          </cell>
          <cell r="Z285" t="str">
            <v>MANCUSO, LUIGI</v>
          </cell>
          <cell r="AA285">
            <v>20190000203</v>
          </cell>
          <cell r="AC285" t="str">
            <v>Studio di ingegneria dott. ing. Paolo Broggi e dott. ing. Leopoldo Marelli</v>
          </cell>
        </row>
        <row r="286">
          <cell r="B286">
            <v>20190000894</v>
          </cell>
          <cell r="C286" t="str">
            <v>STANDARD</v>
          </cell>
          <cell r="E286" t="str">
            <v>PERSONA_FISICA</v>
          </cell>
          <cell r="F286" t="str">
            <v>APPROVED</v>
          </cell>
          <cell r="G286">
            <v>0</v>
          </cell>
          <cell r="H286" t="str">
            <v>Conferimento incarico per assistenza legale in materia di diritto ambientale - BRIANZACQUE / PROVINCIA MB (Ricorsi Vimercate, Usmate, Monza)</v>
          </cell>
          <cell r="I286" t="str">
            <v>ZD328F8131</v>
          </cell>
          <cell r="J286">
            <v>0</v>
          </cell>
          <cell r="K286" t="str">
            <v>OPEN</v>
          </cell>
          <cell r="L286" t="str">
            <v>23-AFFIDAMENTO IN ECONOMIA - AFFIDAMENTO DIRETTO</v>
          </cell>
          <cell r="M286" t="str">
            <v>P01K00000001</v>
          </cell>
          <cell r="N286">
            <v>4</v>
          </cell>
          <cell r="O286" t="str">
            <v>Avvocati esperti in diritto ambientale - Contenziosi Legali</v>
          </cell>
          <cell r="P286" t="str">
            <v>Euro</v>
          </cell>
          <cell r="Q286">
            <v>1</v>
          </cell>
          <cell r="R286">
            <v>138</v>
          </cell>
          <cell r="S286" t="str">
            <v>27/06/2019</v>
          </cell>
          <cell r="T286" t="str">
            <v>27/06/2019</v>
          </cell>
          <cell r="X286" t="str">
            <v>25/06/2019</v>
          </cell>
          <cell r="Y286" t="str">
            <v>BRIVIO, AGNESE MARIA</v>
          </cell>
          <cell r="AB286" t="str">
            <v>RDA_ACQ_PRO-20190002961</v>
          </cell>
          <cell r="AC286" t="str">
            <v>BRANCHINI, FILIPPO</v>
          </cell>
        </row>
        <row r="287">
          <cell r="B287">
            <v>20190000894</v>
          </cell>
          <cell r="C287" t="str">
            <v>STANDARD</v>
          </cell>
          <cell r="E287" t="str">
            <v>PERSONA_FISICA</v>
          </cell>
          <cell r="F287" t="str">
            <v>APPROVED</v>
          </cell>
          <cell r="G287">
            <v>0</v>
          </cell>
          <cell r="H287" t="str">
            <v>Conferimento incarico per assistenza legale in materia di diritto ambientale - BRIANZACQUE / PROVINCIA MB (Ricorsi Vimercate, Usmate, Monza)</v>
          </cell>
          <cell r="I287" t="str">
            <v>ZD328F8131</v>
          </cell>
          <cell r="J287">
            <v>0</v>
          </cell>
          <cell r="K287" t="str">
            <v>OPEN</v>
          </cell>
          <cell r="L287" t="str">
            <v>23-AFFIDAMENTO IN ECONOMIA - AFFIDAMENTO DIRETTO</v>
          </cell>
          <cell r="M287" t="str">
            <v>S43B00000003</v>
          </cell>
          <cell r="N287">
            <v>2</v>
          </cell>
          <cell r="O287" t="str">
            <v>Rimborso spese (Ex Art. 15)</v>
          </cell>
          <cell r="P287" t="str">
            <v>Euro</v>
          </cell>
          <cell r="Q287">
            <v>1</v>
          </cell>
          <cell r="R287">
            <v>375</v>
          </cell>
          <cell r="S287" t="str">
            <v>27/06/2019</v>
          </cell>
          <cell r="T287" t="str">
            <v>27/06/2019</v>
          </cell>
          <cell r="X287" t="str">
            <v>25/06/2019</v>
          </cell>
          <cell r="Y287" t="str">
            <v>BRIVIO, AGNESE MARIA</v>
          </cell>
          <cell r="AB287" t="str">
            <v>RDA_ACQ_PRO-20190002961</v>
          </cell>
          <cell r="AC287" t="str">
            <v>BRANCHINI, FILIPPO</v>
          </cell>
        </row>
        <row r="288">
          <cell r="B288">
            <v>20190000894</v>
          </cell>
          <cell r="C288" t="str">
            <v>STANDARD</v>
          </cell>
          <cell r="E288" t="str">
            <v>PERSONA_FISICA</v>
          </cell>
          <cell r="F288" t="str">
            <v>APPROVED</v>
          </cell>
          <cell r="G288">
            <v>0</v>
          </cell>
          <cell r="H288" t="str">
            <v>Conferimento incarico per assistenza legale in materia di diritto ambientale - BRIANZACQUE / PROVINCIA MB (Ricorsi Vimercate, Usmate, Monza)</v>
          </cell>
          <cell r="I288" t="str">
            <v>ZD328F8131</v>
          </cell>
          <cell r="J288">
            <v>0</v>
          </cell>
          <cell r="K288" t="str">
            <v>OPEN</v>
          </cell>
          <cell r="L288" t="str">
            <v>23-AFFIDAMENTO IN ECONOMIA - AFFIDAMENTO DIRETTO</v>
          </cell>
          <cell r="M288" t="str">
            <v>P01K00000001</v>
          </cell>
          <cell r="N288">
            <v>1</v>
          </cell>
          <cell r="O288" t="str">
            <v>Avvocati esperti in diritto ambientale - Contenziosi Legali</v>
          </cell>
          <cell r="P288" t="str">
            <v>Euro</v>
          </cell>
          <cell r="Q288">
            <v>1</v>
          </cell>
          <cell r="R288">
            <v>3000</v>
          </cell>
          <cell r="S288" t="str">
            <v>27/06/2019</v>
          </cell>
          <cell r="T288" t="str">
            <v>27/06/2019</v>
          </cell>
          <cell r="X288" t="str">
            <v>25/06/2019</v>
          </cell>
          <cell r="Y288" t="str">
            <v>BRIVIO, AGNESE MARIA</v>
          </cell>
          <cell r="AB288" t="str">
            <v>RDA_ACQ_PRO-20190002961</v>
          </cell>
          <cell r="AC288" t="str">
            <v>BRANCHINI, FILIPPO</v>
          </cell>
        </row>
        <row r="289">
          <cell r="B289">
            <v>20190000894</v>
          </cell>
          <cell r="C289" t="str">
            <v>STANDARD</v>
          </cell>
          <cell r="E289" t="str">
            <v>PERSONA_FISICA</v>
          </cell>
          <cell r="F289" t="str">
            <v>APPROVED</v>
          </cell>
          <cell r="G289">
            <v>0</v>
          </cell>
          <cell r="H289" t="str">
            <v>Conferimento incarico per assistenza legale in materia di diritto ambientale - BRIANZACQUE / PROVINCIA MB (Ricorsi Vimercate, Usmate, Monza)</v>
          </cell>
          <cell r="I289" t="str">
            <v>ZD328F8131</v>
          </cell>
          <cell r="J289">
            <v>0</v>
          </cell>
          <cell r="K289" t="str">
            <v>OPEN</v>
          </cell>
          <cell r="L289" t="str">
            <v>23-AFFIDAMENTO IN ECONOMIA - AFFIDAMENTO DIRETTO</v>
          </cell>
          <cell r="M289" t="str">
            <v>P01K00000001</v>
          </cell>
          <cell r="N289">
            <v>3</v>
          </cell>
          <cell r="O289" t="str">
            <v>Avvocati esperti in diritto ambientale - Contenziosi Legali</v>
          </cell>
          <cell r="P289" t="str">
            <v>Euro</v>
          </cell>
          <cell r="Q289">
            <v>1</v>
          </cell>
          <cell r="R289">
            <v>450</v>
          </cell>
          <cell r="S289" t="str">
            <v>27/06/2019</v>
          </cell>
          <cell r="T289" t="str">
            <v>27/06/2019</v>
          </cell>
          <cell r="X289" t="str">
            <v>25/06/2019</v>
          </cell>
          <cell r="Y289" t="str">
            <v>BRIVIO, AGNESE MARIA</v>
          </cell>
          <cell r="AB289" t="str">
            <v>RDA_ACQ_PRO-20190002961</v>
          </cell>
          <cell r="AC289" t="str">
            <v>BRANCHINI, FILIPPO</v>
          </cell>
        </row>
        <row r="290">
          <cell r="B290">
            <v>20190000895</v>
          </cell>
          <cell r="C290" t="str">
            <v>BLANKET</v>
          </cell>
          <cell r="D290">
            <v>5690.03</v>
          </cell>
          <cell r="E290" t="str">
            <v>PERSONA_FISICA</v>
          </cell>
          <cell r="F290" t="str">
            <v>APPROVED</v>
          </cell>
          <cell r="G290">
            <v>0</v>
          </cell>
          <cell r="H290" t="str">
            <v>Incarico di collaudo statico tecnico-amministrativo in corso d’opera, finale e revisione contabile - FAR0717</v>
          </cell>
          <cell r="I290" t="str">
            <v>Z1928F84FC</v>
          </cell>
          <cell r="J290">
            <v>0</v>
          </cell>
          <cell r="L290" t="str">
            <v>23-AFFIDAMENTO IN ECONOMIA - AFFIDAMENTO DIRETTO</v>
          </cell>
          <cell r="M290" t="str">
            <v>P02C01000001</v>
          </cell>
          <cell r="N290">
            <v>3</v>
          </cell>
          <cell r="O290" t="str">
            <v>Contributi Previdenziali</v>
          </cell>
          <cell r="P290" t="str">
            <v>Euro</v>
          </cell>
          <cell r="Q290">
            <v>1</v>
          </cell>
          <cell r="S290" t="str">
            <v>26/06/2019</v>
          </cell>
          <cell r="T290" t="str">
            <v>26/06/2019</v>
          </cell>
          <cell r="X290" t="str">
            <v>26/06/2019</v>
          </cell>
          <cell r="Z290" t="str">
            <v>POZZI, MAURO</v>
          </cell>
          <cell r="AA290">
            <v>20190000205</v>
          </cell>
          <cell r="AC290" t="str">
            <v>ADRIANO NICHETTI, BMB INGEGNERIA SRL, MASSIMILIANO DE ROSE, YDROS INGEGNERIA</v>
          </cell>
        </row>
        <row r="291">
          <cell r="B291">
            <v>20190000895</v>
          </cell>
          <cell r="C291" t="str">
            <v>BLANKET</v>
          </cell>
          <cell r="D291">
            <v>5690.03</v>
          </cell>
          <cell r="E291" t="str">
            <v>PERSONA_FISICA</v>
          </cell>
          <cell r="F291" t="str">
            <v>APPROVED</v>
          </cell>
          <cell r="G291">
            <v>0</v>
          </cell>
          <cell r="H291" t="str">
            <v>Incarico di collaudo statico tecnico-amministrativo in corso d’opera, finale e revisione contabile - FAR0717</v>
          </cell>
          <cell r="I291" t="str">
            <v>Z1928F84FC</v>
          </cell>
          <cell r="J291">
            <v>0</v>
          </cell>
          <cell r="L291" t="str">
            <v>23-AFFIDAMENTO IN ECONOMIA - AFFIDAMENTO DIRETTO</v>
          </cell>
          <cell r="M291" t="str">
            <v>P02D01000001</v>
          </cell>
          <cell r="N291">
            <v>2</v>
          </cell>
          <cell r="O291" t="str">
            <v>Specialista in Collaudo Statico</v>
          </cell>
          <cell r="P291" t="str">
            <v>Euro</v>
          </cell>
          <cell r="Q291">
            <v>1</v>
          </cell>
          <cell r="S291" t="str">
            <v>26/06/2019</v>
          </cell>
          <cell r="T291" t="str">
            <v>26/06/2019</v>
          </cell>
          <cell r="X291" t="str">
            <v>26/06/2019</v>
          </cell>
          <cell r="Z291" t="str">
            <v>POZZI, MAURO</v>
          </cell>
          <cell r="AA291">
            <v>20190000205</v>
          </cell>
          <cell r="AC291" t="str">
            <v>ADRIANO NICHETTI, BMB INGEGNERIA SRL, MASSIMILIANO DE ROSE, YDROS INGEGNERIA</v>
          </cell>
        </row>
        <row r="292">
          <cell r="B292">
            <v>20190000895</v>
          </cell>
          <cell r="C292" t="str">
            <v>BLANKET</v>
          </cell>
          <cell r="D292">
            <v>5690.03</v>
          </cell>
          <cell r="E292" t="str">
            <v>PERSONA_FISICA</v>
          </cell>
          <cell r="F292" t="str">
            <v>APPROVED</v>
          </cell>
          <cell r="G292">
            <v>0</v>
          </cell>
          <cell r="H292" t="str">
            <v>Incarico di collaudo statico tecnico-amministrativo in corso d’opera, finale e revisione contabile - FAR0717</v>
          </cell>
          <cell r="I292" t="str">
            <v>Z1928F84FC</v>
          </cell>
          <cell r="J292">
            <v>0</v>
          </cell>
          <cell r="L292" t="str">
            <v>23-AFFIDAMENTO IN ECONOMIA - AFFIDAMENTO DIRETTO</v>
          </cell>
          <cell r="M292" t="str">
            <v>P02C01000001</v>
          </cell>
          <cell r="N292">
            <v>1</v>
          </cell>
          <cell r="O292" t="str">
            <v>Specialista in Collaudo Tecnico Amministrativo di Reti Fognarie</v>
          </cell>
          <cell r="P292" t="str">
            <v>Euro</v>
          </cell>
          <cell r="Q292">
            <v>1</v>
          </cell>
          <cell r="S292" t="str">
            <v>26/06/2019</v>
          </cell>
          <cell r="T292" t="str">
            <v>26/06/2019</v>
          </cell>
          <cell r="X292" t="str">
            <v>26/06/2019</v>
          </cell>
          <cell r="Z292" t="str">
            <v>POZZI, MAURO</v>
          </cell>
          <cell r="AA292">
            <v>20190000205</v>
          </cell>
          <cell r="AC292" t="str">
            <v>ADRIANO NICHETTI, BMB INGEGNERIA SRL, MASSIMILIANO DE ROSE, YDROS INGEGNERIA</v>
          </cell>
        </row>
        <row r="293">
          <cell r="B293">
            <v>20190000896</v>
          </cell>
          <cell r="C293" t="str">
            <v>STANDARD</v>
          </cell>
          <cell r="E293" t="str">
            <v>VENDOR</v>
          </cell>
          <cell r="F293" t="str">
            <v>APPROVED</v>
          </cell>
          <cell r="G293">
            <v>0</v>
          </cell>
          <cell r="H293" t="str">
            <v>Redazione Progetto di Fattibilità Tecnico Economica "Risanamento Ponti Milano-Meda"</v>
          </cell>
          <cell r="I293" t="str">
            <v>ZEC28FA071</v>
          </cell>
          <cell r="J293">
            <v>0</v>
          </cell>
          <cell r="K293" t="str">
            <v>OPEN</v>
          </cell>
          <cell r="L293" t="str">
            <v>23-AFFIDAMENTO IN ECONOMIA - AFFIDAMENTO DIRETTO</v>
          </cell>
          <cell r="M293" t="str">
            <v>P02A01000001</v>
          </cell>
          <cell r="N293">
            <v>1</v>
          </cell>
          <cell r="O293" t="str">
            <v>Professionista Tecnico Esperto Strutturista</v>
          </cell>
          <cell r="P293" t="str">
            <v>Euro</v>
          </cell>
          <cell r="Q293">
            <v>1</v>
          </cell>
          <cell r="R293">
            <v>10500.49</v>
          </cell>
          <cell r="S293" t="str">
            <v>26/06/2019</v>
          </cell>
          <cell r="T293" t="str">
            <v>26/06/2019</v>
          </cell>
          <cell r="X293" t="str">
            <v>26/06/2019</v>
          </cell>
          <cell r="Y293" t="str">
            <v>MARIGO, FERDINANDO</v>
          </cell>
          <cell r="AB293" t="str">
            <v>RDA_ACQ_PRO-20190002444</v>
          </cell>
          <cell r="AC293" t="str">
            <v>FILOMENO, DANIELA</v>
          </cell>
        </row>
        <row r="294">
          <cell r="B294">
            <v>20190000896</v>
          </cell>
          <cell r="C294" t="str">
            <v>STANDARD</v>
          </cell>
          <cell r="E294" t="str">
            <v>VENDOR</v>
          </cell>
          <cell r="F294" t="str">
            <v>APPROVED</v>
          </cell>
          <cell r="G294">
            <v>0</v>
          </cell>
          <cell r="H294" t="str">
            <v>Redazione Progetto di Fattibilità Tecnico Economica "Risanamento Ponti Milano-Meda"</v>
          </cell>
          <cell r="I294" t="str">
            <v>ZEC28FA071</v>
          </cell>
          <cell r="J294">
            <v>0</v>
          </cell>
          <cell r="K294" t="str">
            <v>OPEN</v>
          </cell>
          <cell r="L294" t="str">
            <v>23-AFFIDAMENTO IN ECONOMIA - AFFIDAMENTO DIRETTO</v>
          </cell>
          <cell r="M294" t="str">
            <v>P02A01000001</v>
          </cell>
          <cell r="N294">
            <v>2</v>
          </cell>
          <cell r="O294" t="str">
            <v>Contributo Previdenziale</v>
          </cell>
          <cell r="P294" t="str">
            <v>Euro</v>
          </cell>
          <cell r="Q294">
            <v>1</v>
          </cell>
          <cell r="R294">
            <v>420.02</v>
          </cell>
          <cell r="S294" t="str">
            <v>26/06/2019</v>
          </cell>
          <cell r="T294" t="str">
            <v>26/06/2019</v>
          </cell>
          <cell r="X294" t="str">
            <v>26/06/2019</v>
          </cell>
          <cell r="Y294" t="str">
            <v>MARIGO, FERDINANDO</v>
          </cell>
          <cell r="AB294" t="str">
            <v>RDA_ACQ_PRO-20190002444</v>
          </cell>
          <cell r="AC294" t="str">
            <v>FILOMENO, DANIELA</v>
          </cell>
        </row>
        <row r="295">
          <cell r="B295">
            <v>20190000934</v>
          </cell>
          <cell r="C295" t="str">
            <v>STANDARD</v>
          </cell>
          <cell r="E295" t="str">
            <v>VENDOR</v>
          </cell>
          <cell r="F295" t="str">
            <v>APPROVED</v>
          </cell>
          <cell r="G295">
            <v>0</v>
          </cell>
          <cell r="H295" t="str">
            <v>Incarico professionale di consulenza in materia di diritto del lavoro, previdenziale e di attività stragiudiziale per l'anno 2019</v>
          </cell>
          <cell r="I295" t="str">
            <v>Z402915B56</v>
          </cell>
          <cell r="J295">
            <v>0</v>
          </cell>
          <cell r="K295" t="str">
            <v>OPEN</v>
          </cell>
          <cell r="L295" t="str">
            <v>23-AFFIDAMENTO IN ECONOMIA - AFFIDAMENTO DIRETTO</v>
          </cell>
          <cell r="M295" t="str">
            <v>P01F00000001</v>
          </cell>
          <cell r="N295">
            <v>1</v>
          </cell>
          <cell r="O295" t="str">
            <v>Avvocati esperti in diritto del lavoro</v>
          </cell>
          <cell r="P295" t="str">
            <v>Euro</v>
          </cell>
          <cell r="Q295">
            <v>1</v>
          </cell>
          <cell r="R295">
            <v>2000</v>
          </cell>
          <cell r="S295" t="str">
            <v>05/07/2019</v>
          </cell>
          <cell r="T295" t="str">
            <v>05/07/2019</v>
          </cell>
          <cell r="X295" t="str">
            <v>04/07/2019</v>
          </cell>
          <cell r="Y295" t="str">
            <v>PASSONI, CLAUDIA</v>
          </cell>
          <cell r="AB295" t="str">
            <v>RDA_ONE_SUPP-20190003193</v>
          </cell>
          <cell r="AC295" t="str">
            <v>NA</v>
          </cell>
        </row>
        <row r="296">
          <cell r="B296">
            <v>20190000934</v>
          </cell>
          <cell r="C296" t="str">
            <v>STANDARD</v>
          </cell>
          <cell r="E296" t="str">
            <v>VENDOR</v>
          </cell>
          <cell r="F296" t="str">
            <v>APPROVED</v>
          </cell>
          <cell r="G296">
            <v>0</v>
          </cell>
          <cell r="H296" t="str">
            <v>Incarico professionale di consulenza in materia di diritto del lavoro, previdenziale e di attività stragiudiziale per l'anno 2019</v>
          </cell>
          <cell r="I296" t="str">
            <v>Z402915B56</v>
          </cell>
          <cell r="J296">
            <v>0</v>
          </cell>
          <cell r="K296" t="str">
            <v>OPEN</v>
          </cell>
          <cell r="L296" t="str">
            <v>23-AFFIDAMENTO IN ECONOMIA - AFFIDAMENTO DIRETTO</v>
          </cell>
          <cell r="M296" t="str">
            <v>P01F00000001</v>
          </cell>
          <cell r="N296">
            <v>2</v>
          </cell>
          <cell r="O296" t="str">
            <v>Avvocati esperti in diritto del lavoro</v>
          </cell>
          <cell r="P296" t="str">
            <v>Euro</v>
          </cell>
          <cell r="Q296">
            <v>1</v>
          </cell>
          <cell r="R296">
            <v>80</v>
          </cell>
          <cell r="S296" t="str">
            <v>05/07/2019</v>
          </cell>
          <cell r="T296" t="str">
            <v>05/07/2019</v>
          </cell>
          <cell r="X296" t="str">
            <v>04/07/2019</v>
          </cell>
          <cell r="Y296" t="str">
            <v>PASSONI, CLAUDIA</v>
          </cell>
          <cell r="AB296" t="str">
            <v>RDA_ONE_SUPP-20190003193</v>
          </cell>
          <cell r="AC296" t="str">
            <v>NA</v>
          </cell>
        </row>
        <row r="297">
          <cell r="B297">
            <v>20190000945</v>
          </cell>
          <cell r="C297" t="str">
            <v>BLANKET</v>
          </cell>
          <cell r="D297">
            <v>5000</v>
          </cell>
          <cell r="E297" t="str">
            <v>VENDOR</v>
          </cell>
          <cell r="F297" t="str">
            <v>APPROVED</v>
          </cell>
          <cell r="G297">
            <v>0</v>
          </cell>
          <cell r="H297" t="str">
            <v>Incarico per le attività professionali ed esecutive in riferimento a scavi di saggio e ai sondaggi archelogici preventivi - Lentate S/Seveso - FOLN192707</v>
          </cell>
          <cell r="I297" t="str">
            <v>Z20291936C</v>
          </cell>
          <cell r="L297" t="str">
            <v>23-AFFIDAMENTO IN ECONOMIA - AFFIDAMENTO DIRETTO</v>
          </cell>
          <cell r="M297" t="str">
            <v>P02I01000001</v>
          </cell>
          <cell r="N297">
            <v>1</v>
          </cell>
          <cell r="O297" t="str">
            <v>Archeologi</v>
          </cell>
          <cell r="P297" t="str">
            <v>Euro</v>
          </cell>
          <cell r="Q297">
            <v>1</v>
          </cell>
          <cell r="S297" t="str">
            <v>22/07/2019</v>
          </cell>
          <cell r="T297" t="str">
            <v>22/07/2019</v>
          </cell>
          <cell r="X297" t="str">
            <v>05/07/2019</v>
          </cell>
          <cell r="Z297" t="str">
            <v>MAGGI, ALESSIO</v>
          </cell>
          <cell r="AA297">
            <v>20190000213</v>
          </cell>
          <cell r="AC297" t="str">
            <v>Archetipo Srl, SAMA scavi archeologici soc.coop., studio AR.TE. Archeologia e Territorio, studium sas di frida occelli</v>
          </cell>
        </row>
        <row r="298">
          <cell r="B298">
            <v>20190000974</v>
          </cell>
          <cell r="C298" t="str">
            <v>STANDARD</v>
          </cell>
          <cell r="F298" t="str">
            <v>APPROVED</v>
          </cell>
          <cell r="G298">
            <v>0</v>
          </cell>
          <cell r="H298" t="str">
            <v>Attività geologo connesse alla realizzazione piezometro di prova - Burago Via F. Turati - ALBM181868</v>
          </cell>
          <cell r="I298" t="str">
            <v>ZA6292D9C2</v>
          </cell>
          <cell r="J298">
            <v>0</v>
          </cell>
          <cell r="K298" t="str">
            <v>OPEN</v>
          </cell>
          <cell r="L298" t="str">
            <v>23-AFFIDAMENTO IN ECONOMIA - AFFIDAMENTO DIRETTO</v>
          </cell>
          <cell r="M298" t="str">
            <v>P02A04000001</v>
          </cell>
          <cell r="N298">
            <v>1</v>
          </cell>
          <cell r="O298" t="str">
            <v>Professionista Tecnico Esperto in Geologia e Geotecnica</v>
          </cell>
          <cell r="P298" t="str">
            <v>Euro</v>
          </cell>
          <cell r="Q298">
            <v>1</v>
          </cell>
          <cell r="R298">
            <v>1994.49</v>
          </cell>
          <cell r="S298" t="str">
            <v>12/07/2019</v>
          </cell>
          <cell r="T298" t="str">
            <v>12/07/2019</v>
          </cell>
          <cell r="X298" t="str">
            <v>12/07/2019</v>
          </cell>
          <cell r="Y298" t="str">
            <v>CRIPPA, LUIGI CLAUDIO</v>
          </cell>
          <cell r="AB298" t="str">
            <v>RDA_ONE_SUPP-20190003347</v>
          </cell>
          <cell r="AC298" t="str">
            <v>NA</v>
          </cell>
        </row>
        <row r="299">
          <cell r="B299">
            <v>20190000974</v>
          </cell>
          <cell r="C299" t="str">
            <v>STANDARD</v>
          </cell>
          <cell r="F299" t="str">
            <v>APPROVED</v>
          </cell>
          <cell r="G299">
            <v>0</v>
          </cell>
          <cell r="H299" t="str">
            <v>Attività geologo connesse alla realizzazione piezometro di prova - Burago Via F. Turati - ALBM181868</v>
          </cell>
          <cell r="I299" t="str">
            <v>ZA6292D9C2</v>
          </cell>
          <cell r="J299">
            <v>0</v>
          </cell>
          <cell r="K299" t="str">
            <v>OPEN</v>
          </cell>
          <cell r="L299" t="str">
            <v>23-AFFIDAMENTO IN ECONOMIA - AFFIDAMENTO DIRETTO</v>
          </cell>
          <cell r="M299" t="str">
            <v>P02A04000001</v>
          </cell>
          <cell r="N299">
            <v>2</v>
          </cell>
          <cell r="O299" t="str">
            <v>Professionista Tecnico Esperto in Geologia e Geotecnica</v>
          </cell>
          <cell r="P299" t="str">
            <v>Euro</v>
          </cell>
          <cell r="Q299">
            <v>1</v>
          </cell>
          <cell r="R299">
            <v>39.89</v>
          </cell>
          <cell r="S299" t="str">
            <v>12/07/2019</v>
          </cell>
          <cell r="T299" t="str">
            <v>12/07/2019</v>
          </cell>
          <cell r="X299" t="str">
            <v>12/07/2019</v>
          </cell>
          <cell r="Y299" t="str">
            <v>CRIPPA, LUIGI CLAUDIO</v>
          </cell>
          <cell r="AB299" t="str">
            <v>RDA_ONE_SUPP-20190003347</v>
          </cell>
          <cell r="AC299" t="str">
            <v>NA</v>
          </cell>
        </row>
        <row r="300">
          <cell r="B300">
            <v>20190000997</v>
          </cell>
          <cell r="C300" t="str">
            <v>STANDARD</v>
          </cell>
          <cell r="E300" t="str">
            <v>PERSONA_FISICA</v>
          </cell>
          <cell r="F300" t="str">
            <v>APPROVED</v>
          </cell>
          <cell r="G300">
            <v>0</v>
          </cell>
          <cell r="H300" t="str">
            <v>Aggiornamento delle intestazioni catastali delle particelle si cui insiste l'impianto di via XXIV Maggio n. 46 - Lesmo - ACLE192883</v>
          </cell>
          <cell r="I300" t="str">
            <v>ZE9293C57B</v>
          </cell>
          <cell r="J300">
            <v>0</v>
          </cell>
          <cell r="K300" t="str">
            <v>OPEN</v>
          </cell>
          <cell r="L300" t="str">
            <v>23-AFFIDAMENTO IN ECONOMIA - AFFIDAMENTO DIRETTO</v>
          </cell>
          <cell r="M300" t="str">
            <v>P02E01000001</v>
          </cell>
          <cell r="N300">
            <v>2</v>
          </cell>
          <cell r="O300" t="str">
            <v>Specialista in  Frazionamenti e Accatastamenti</v>
          </cell>
          <cell r="P300" t="str">
            <v>Euro</v>
          </cell>
          <cell r="Q300">
            <v>1</v>
          </cell>
          <cell r="R300">
            <v>80</v>
          </cell>
          <cell r="S300" t="str">
            <v>18/07/2019</v>
          </cell>
          <cell r="T300" t="str">
            <v>18/07/2019</v>
          </cell>
          <cell r="X300" t="str">
            <v>18/07/2019</v>
          </cell>
          <cell r="Y300" t="str">
            <v>MELONI, MICHELE</v>
          </cell>
          <cell r="AB300" t="str">
            <v>RDA_ONE_SUPP-20190003170</v>
          </cell>
          <cell r="AC300" t="str">
            <v>NA</v>
          </cell>
        </row>
        <row r="301">
          <cell r="B301">
            <v>20190000997</v>
          </cell>
          <cell r="C301" t="str">
            <v>STANDARD</v>
          </cell>
          <cell r="E301" t="str">
            <v>PERSONA_FISICA</v>
          </cell>
          <cell r="F301" t="str">
            <v>APPROVED</v>
          </cell>
          <cell r="G301">
            <v>0</v>
          </cell>
          <cell r="H301" t="str">
            <v>Aggiornamento delle intestazioni catastali delle particelle si cui insiste l'impianto di via XXIV Maggio n. 46 - Lesmo - ACLE192883</v>
          </cell>
          <cell r="I301" t="str">
            <v>ZE9293C57B</v>
          </cell>
          <cell r="J301">
            <v>0</v>
          </cell>
          <cell r="K301" t="str">
            <v>OPEN</v>
          </cell>
          <cell r="L301" t="str">
            <v>23-AFFIDAMENTO IN ECONOMIA - AFFIDAMENTO DIRETTO</v>
          </cell>
          <cell r="M301" t="str">
            <v>P02E01000001</v>
          </cell>
          <cell r="N301">
            <v>1</v>
          </cell>
          <cell r="O301" t="str">
            <v>Specialista in  Frazionamenti e Accatastamenti</v>
          </cell>
          <cell r="P301" t="str">
            <v>Euro</v>
          </cell>
          <cell r="Q301">
            <v>1</v>
          </cell>
          <cell r="R301">
            <v>1600</v>
          </cell>
          <cell r="S301" t="str">
            <v>18/07/2019</v>
          </cell>
          <cell r="T301" t="str">
            <v>18/07/2019</v>
          </cell>
          <cell r="X301" t="str">
            <v>18/07/2019</v>
          </cell>
          <cell r="Y301" t="str">
            <v>MELONI, MICHELE</v>
          </cell>
          <cell r="AB301" t="str">
            <v>RDA_ONE_SUPP-20190003170</v>
          </cell>
          <cell r="AC301" t="str">
            <v>NA</v>
          </cell>
        </row>
        <row r="302">
          <cell r="B302">
            <v>20190000997</v>
          </cell>
          <cell r="C302" t="str">
            <v>STANDARD</v>
          </cell>
          <cell r="E302" t="str">
            <v>PERSONA_FISICA</v>
          </cell>
          <cell r="F302" t="str">
            <v>APPROVED</v>
          </cell>
          <cell r="G302">
            <v>0</v>
          </cell>
          <cell r="H302" t="str">
            <v>Aggiornamento delle intestazioni catastali delle particelle si cui insiste l'impianto di via XXIV Maggio n. 46 - Lesmo - ACLE192883</v>
          </cell>
          <cell r="I302" t="str">
            <v>ZE9293C57B</v>
          </cell>
          <cell r="J302">
            <v>0</v>
          </cell>
          <cell r="K302" t="str">
            <v>OPEN</v>
          </cell>
          <cell r="L302" t="str">
            <v>23-AFFIDAMENTO IN ECONOMIA - AFFIDAMENTO DIRETTO</v>
          </cell>
          <cell r="M302" t="str">
            <v>P02E01000001</v>
          </cell>
          <cell r="N302">
            <v>3</v>
          </cell>
          <cell r="O302" t="str">
            <v>Specialista in  Frazionamenti e Accatastamenti</v>
          </cell>
          <cell r="P302" t="str">
            <v>Euro</v>
          </cell>
          <cell r="Q302">
            <v>1</v>
          </cell>
          <cell r="R302">
            <v>346</v>
          </cell>
          <cell r="S302" t="str">
            <v>18/07/2019</v>
          </cell>
          <cell r="T302" t="str">
            <v>18/07/2019</v>
          </cell>
          <cell r="X302" t="str">
            <v>18/07/2019</v>
          </cell>
          <cell r="Y302" t="str">
            <v>MELONI, MICHELE</v>
          </cell>
          <cell r="AB302" t="str">
            <v>RDA_ONE_SUPP-20190003170</v>
          </cell>
          <cell r="AC302" t="str">
            <v>NA</v>
          </cell>
        </row>
        <row r="303">
          <cell r="B303">
            <v>20190001017</v>
          </cell>
          <cell r="C303" t="str">
            <v>BLANKET</v>
          </cell>
          <cell r="D303">
            <v>118408.15</v>
          </cell>
          <cell r="E303" t="str">
            <v>VENDOR</v>
          </cell>
          <cell r="F303" t="str">
            <v>APPROVED</v>
          </cell>
          <cell r="G303">
            <v>0</v>
          </cell>
          <cell r="H303" t="str">
            <v>Incarico di verifica, ai fini della validazione ai sensi dell’art. 26 del D.Lgs. 50/2016, dei Progetti Definitivo-Esecutivi con riferimento agli interventi relativi alla gestione dei manufatti idraulici inerenti il ciclo idrico integrato</v>
          </cell>
          <cell r="I303">
            <v>7845439512</v>
          </cell>
          <cell r="L303" t="str">
            <v>01-PROCEDURA APERTA</v>
          </cell>
          <cell r="M303" t="str">
            <v>P02H02000001</v>
          </cell>
          <cell r="N303">
            <v>2</v>
          </cell>
          <cell r="O303" t="str">
            <v>contributo cassa</v>
          </cell>
          <cell r="P303" t="str">
            <v>Euro</v>
          </cell>
          <cell r="Q303">
            <v>1</v>
          </cell>
          <cell r="S303" t="str">
            <v>23/07/2019</v>
          </cell>
          <cell r="T303" t="str">
            <v>23/07/2019</v>
          </cell>
          <cell r="X303" t="str">
            <v>19/07/2019</v>
          </cell>
          <cell r="Y303" t="str">
            <v>POZZI, MAURO</v>
          </cell>
          <cell r="Z303" t="str">
            <v>GERVASONI, PAMELA</v>
          </cell>
          <cell r="AB303" t="str">
            <v>RDA_BDO-20190004029</v>
          </cell>
          <cell r="AC303" t="str">
            <v>GARA</v>
          </cell>
        </row>
        <row r="304">
          <cell r="B304">
            <v>20190001017</v>
          </cell>
          <cell r="C304" t="str">
            <v>BLANKET</v>
          </cell>
          <cell r="D304">
            <v>118408.15</v>
          </cell>
          <cell r="E304" t="str">
            <v>VENDOR</v>
          </cell>
          <cell r="F304" t="str">
            <v>APPROVED</v>
          </cell>
          <cell r="G304">
            <v>0</v>
          </cell>
          <cell r="H304" t="str">
            <v>Incarico di verifica, ai fini della validazione ai sensi dell’art. 26 del D.Lgs. 50/2016, dei Progetti Definitivo-Esecutivi con riferimento agli interventi relativi alla gestione dei manufatti idraulici inerenti il ciclo idrico integrato</v>
          </cell>
          <cell r="I304">
            <v>7845439512</v>
          </cell>
          <cell r="L304" t="str">
            <v>01-PROCEDURA APERTA</v>
          </cell>
          <cell r="M304" t="str">
            <v>P02H02000001</v>
          </cell>
          <cell r="N304">
            <v>1</v>
          </cell>
          <cell r="O304" t="str">
            <v>Attività di verifica finalizzata alla validazione dei progetti</v>
          </cell>
          <cell r="P304" t="str">
            <v>Euro</v>
          </cell>
          <cell r="Q304">
            <v>1</v>
          </cell>
          <cell r="S304" t="str">
            <v>23/07/2019</v>
          </cell>
          <cell r="T304" t="str">
            <v>23/07/2019</v>
          </cell>
          <cell r="X304" t="str">
            <v>19/07/2019</v>
          </cell>
          <cell r="Y304" t="str">
            <v>POZZI, MAURO</v>
          </cell>
          <cell r="Z304" t="str">
            <v>GERVASONI, PAMELA</v>
          </cell>
          <cell r="AB304" t="str">
            <v>RDA_BDO-20190004029</v>
          </cell>
          <cell r="AC304" t="str">
            <v>GARA</v>
          </cell>
        </row>
        <row r="305">
          <cell r="B305">
            <v>20190001029</v>
          </cell>
          <cell r="C305" t="str">
            <v>STANDARD</v>
          </cell>
          <cell r="E305" t="str">
            <v>VENDOR</v>
          </cell>
          <cell r="F305" t="str">
            <v>APPROVED</v>
          </cell>
          <cell r="G305">
            <v>0</v>
          </cell>
          <cell r="H305" t="str">
            <v>Incarico di perizia tecnico estimativa di fattibilita’ per la realizzazione di impianti tecnologici e/o edifici amministrativi</v>
          </cell>
          <cell r="I305" t="str">
            <v>Z3F2947E12</v>
          </cell>
          <cell r="J305">
            <v>0</v>
          </cell>
          <cell r="K305" t="str">
            <v>OPEN</v>
          </cell>
          <cell r="L305" t="str">
            <v>23-AFFIDAMENTO IN ECONOMIA - AFFIDAMENTO DIRETTO</v>
          </cell>
          <cell r="M305" t="str">
            <v>P02L01000001</v>
          </cell>
          <cell r="N305">
            <v>1</v>
          </cell>
          <cell r="O305" t="str">
            <v>Consulenza generale di natura tecnica in materia di espropri, servitu, acquisizione terreni e fabbricati, pratiche catastali ed estimative, autorizzazioni</v>
          </cell>
          <cell r="P305" t="str">
            <v>Euro</v>
          </cell>
          <cell r="Q305">
            <v>1</v>
          </cell>
          <cell r="R305">
            <v>6500</v>
          </cell>
          <cell r="S305" t="str">
            <v>22/07/2019</v>
          </cell>
          <cell r="T305" t="str">
            <v>22/07/2019</v>
          </cell>
          <cell r="X305" t="str">
            <v>22/07/2019</v>
          </cell>
          <cell r="Y305" t="str">
            <v>FERAZZINI, MASSIMILIANO</v>
          </cell>
          <cell r="AA305">
            <v>20190000222</v>
          </cell>
          <cell r="AB305" t="str">
            <v>RDA_INDAGINE-20190002535</v>
          </cell>
          <cell r="AC305" t="str">
            <v>Oliviero Zappa, Duff &amp; Phelps REAG S.p.A.</v>
          </cell>
        </row>
        <row r="306">
          <cell r="B306">
            <v>20190001050</v>
          </cell>
          <cell r="C306" t="str">
            <v>STANDARD</v>
          </cell>
          <cell r="E306" t="str">
            <v>PERSONA_FISICA</v>
          </cell>
          <cell r="F306" t="str">
            <v>APPROVED</v>
          </cell>
          <cell r="G306">
            <v>0</v>
          </cell>
          <cell r="H306" t="str">
            <v>Incarico per assistenza legale ricorso notificato da ex dipendente</v>
          </cell>
          <cell r="I306" t="str">
            <v>ZF9295329B</v>
          </cell>
          <cell r="J306">
            <v>0</v>
          </cell>
          <cell r="K306" t="str">
            <v>OPEN</v>
          </cell>
          <cell r="L306" t="str">
            <v>23-AFFIDAMENTO IN ECONOMIA - AFFIDAMENTO DIRETTO</v>
          </cell>
          <cell r="M306" t="str">
            <v>P01F00000001</v>
          </cell>
          <cell r="N306">
            <v>1</v>
          </cell>
          <cell r="O306" t="str">
            <v>Avvocati esperti in diritto del lavoro</v>
          </cell>
          <cell r="P306" t="str">
            <v>Euro</v>
          </cell>
          <cell r="Q306">
            <v>1</v>
          </cell>
          <cell r="R306">
            <v>9808.25</v>
          </cell>
          <cell r="S306" t="str">
            <v>25/07/2019</v>
          </cell>
          <cell r="T306" t="str">
            <v>25/07/2019</v>
          </cell>
          <cell r="X306" t="str">
            <v>25/07/2019</v>
          </cell>
          <cell r="Y306" t="str">
            <v>PASSONI, CLAUDIA</v>
          </cell>
          <cell r="AB306" t="str">
            <v>RDA_ONE_SUPP-20190003545</v>
          </cell>
          <cell r="AC306" t="str">
            <v>NA</v>
          </cell>
        </row>
        <row r="307">
          <cell r="B307">
            <v>20190001050</v>
          </cell>
          <cell r="C307" t="str">
            <v>STANDARD</v>
          </cell>
          <cell r="E307" t="str">
            <v>PERSONA_FISICA</v>
          </cell>
          <cell r="F307" t="str">
            <v>APPROVED</v>
          </cell>
          <cell r="G307">
            <v>0</v>
          </cell>
          <cell r="H307" t="str">
            <v>Incarico per assistenza legale ricorso notificato da ex dipendente</v>
          </cell>
          <cell r="I307" t="str">
            <v>ZF9295329B</v>
          </cell>
          <cell r="J307">
            <v>0</v>
          </cell>
          <cell r="K307" t="str">
            <v>OPEN</v>
          </cell>
          <cell r="L307" t="str">
            <v>23-AFFIDAMENTO IN ECONOMIA - AFFIDAMENTO DIRETTO</v>
          </cell>
          <cell r="M307" t="str">
            <v>P01F00000001</v>
          </cell>
          <cell r="N307">
            <v>2</v>
          </cell>
          <cell r="O307" t="str">
            <v>Avvocati esperti in diritto del lavoro</v>
          </cell>
          <cell r="P307" t="str">
            <v>Euro</v>
          </cell>
          <cell r="Q307">
            <v>1</v>
          </cell>
          <cell r="R307">
            <v>392.33</v>
          </cell>
          <cell r="S307" t="str">
            <v>25/07/2019</v>
          </cell>
          <cell r="T307" t="str">
            <v>25/07/2019</v>
          </cell>
          <cell r="X307" t="str">
            <v>25/07/2019</v>
          </cell>
          <cell r="Y307" t="str">
            <v>PASSONI, CLAUDIA</v>
          </cell>
          <cell r="AB307" t="str">
            <v>RDA_ONE_SUPP-20190003545</v>
          </cell>
          <cell r="AC307" t="str">
            <v>NA</v>
          </cell>
        </row>
        <row r="308">
          <cell r="B308">
            <v>20190001079</v>
          </cell>
          <cell r="C308" t="str">
            <v>STANDARD</v>
          </cell>
          <cell r="F308" t="str">
            <v>APPROVED</v>
          </cell>
          <cell r="G308">
            <v>0</v>
          </cell>
          <cell r="H308" t="str">
            <v>Incarico  di consulenza ed assistenza legale in materia  di appalti e contratti per l'anno 2018 e 2019</v>
          </cell>
          <cell r="I308" t="str">
            <v>Z2521DED8E</v>
          </cell>
          <cell r="J308">
            <v>0</v>
          </cell>
          <cell r="L308" t="str">
            <v>23-AFFIDAMENTO IN ECONOMIA - AFFIDAMENTO DIRETTO</v>
          </cell>
          <cell r="M308" t="str">
            <v>P01A00000001</v>
          </cell>
          <cell r="N308">
            <v>1</v>
          </cell>
          <cell r="O308" t="str">
            <v>Avvocati (iscritti all'albo dei cassazionisti) esperti in diritto amministrativo/degli appalti e in gestione del servizio idrico</v>
          </cell>
          <cell r="P308" t="str">
            <v>Euro</v>
          </cell>
          <cell r="Q308">
            <v>1</v>
          </cell>
          <cell r="R308">
            <v>9310</v>
          </cell>
          <cell r="S308" t="str">
            <v>01/08/2019</v>
          </cell>
          <cell r="T308" t="str">
            <v>01/08/2019</v>
          </cell>
          <cell r="X308" t="str">
            <v>01/08/2019</v>
          </cell>
          <cell r="Y308" t="str">
            <v>MEDA, MASSIMO</v>
          </cell>
          <cell r="AC308" t="str">
            <v>sostituisce l’ordine  20180000046</v>
          </cell>
        </row>
        <row r="309">
          <cell r="B309">
            <v>20190001079</v>
          </cell>
          <cell r="C309" t="str">
            <v>STANDARD</v>
          </cell>
          <cell r="F309" t="str">
            <v>APPROVED</v>
          </cell>
          <cell r="G309">
            <v>0</v>
          </cell>
          <cell r="H309" t="str">
            <v>Incarico  di consulenza ed assistenza legale in materia  di appalti e contratti per l'anno 2018 e 2019</v>
          </cell>
          <cell r="I309" t="str">
            <v>Z2521DED8E</v>
          </cell>
          <cell r="J309">
            <v>0</v>
          </cell>
          <cell r="L309" t="str">
            <v>23-AFFIDAMENTO IN ECONOMIA - AFFIDAMENTO DIRETTO</v>
          </cell>
          <cell r="M309" t="str">
            <v>P01A00000001</v>
          </cell>
          <cell r="N309">
            <v>2</v>
          </cell>
          <cell r="O309" t="str">
            <v>Avvocati (iscritti all'albo dei cassazionisti) esperti in diritto amministrativo/degli appalti e in gestione del servizio idrico</v>
          </cell>
          <cell r="P309" t="str">
            <v>Euro</v>
          </cell>
          <cell r="Q309">
            <v>1</v>
          </cell>
          <cell r="R309">
            <v>950</v>
          </cell>
          <cell r="S309" t="str">
            <v>01/08/2019</v>
          </cell>
          <cell r="T309" t="str">
            <v>01/08/2019</v>
          </cell>
          <cell r="X309" t="str">
            <v>01/08/2019</v>
          </cell>
          <cell r="Y309" t="str">
            <v>MEDA, MASSIMO</v>
          </cell>
          <cell r="AC309" t="str">
            <v>sostituisce l’ordine  20180000046</v>
          </cell>
        </row>
        <row r="310">
          <cell r="B310">
            <v>20190001080</v>
          </cell>
          <cell r="C310" t="str">
            <v>STANDARD</v>
          </cell>
          <cell r="F310" t="str">
            <v>APPROVED</v>
          </cell>
          <cell r="G310">
            <v>0</v>
          </cell>
          <cell r="H310" t="str">
            <v>Consulenza  e d assitenza  legale  relativa al diritto societario ed aziendale  per  anno 2018 e 2019</v>
          </cell>
          <cell r="I310" t="str">
            <v>Z4821C4A86</v>
          </cell>
          <cell r="J310">
            <v>0</v>
          </cell>
          <cell r="L310" t="str">
            <v>23-AFFIDAMENTO IN ECONOMIA - AFFIDAMENTO DIRETTO</v>
          </cell>
          <cell r="M310" t="str">
            <v>P01I00000001</v>
          </cell>
          <cell r="N310">
            <v>1</v>
          </cell>
          <cell r="O310" t="str">
            <v>Avvocati esperti in diritto societario</v>
          </cell>
          <cell r="P310" t="str">
            <v>Euro</v>
          </cell>
          <cell r="Q310">
            <v>1</v>
          </cell>
          <cell r="R310">
            <v>9500</v>
          </cell>
          <cell r="S310" t="str">
            <v>01/08/2019</v>
          </cell>
          <cell r="T310" t="str">
            <v>01/08/2019</v>
          </cell>
          <cell r="X310" t="str">
            <v>01/08/2019</v>
          </cell>
          <cell r="Y310" t="str">
            <v>CAPUTO, ANGELA</v>
          </cell>
          <cell r="AC310" t="str">
            <v>sostituisce l'ordine  20180000021</v>
          </cell>
        </row>
        <row r="311">
          <cell r="B311">
            <v>20190001080</v>
          </cell>
          <cell r="C311" t="str">
            <v>STANDARD</v>
          </cell>
          <cell r="F311" t="str">
            <v>APPROVED</v>
          </cell>
          <cell r="G311">
            <v>0</v>
          </cell>
          <cell r="H311" t="str">
            <v>Consulenza  e d assitenza  legale  relativa al diritto societario ed aziendale  per  anno 2018 e 2019</v>
          </cell>
          <cell r="I311" t="str">
            <v>Z4821C4A86</v>
          </cell>
          <cell r="J311">
            <v>0</v>
          </cell>
          <cell r="L311" t="str">
            <v>23-AFFIDAMENTO IN ECONOMIA - AFFIDAMENTO DIRETTO</v>
          </cell>
          <cell r="M311" t="str">
            <v>P01I00000001</v>
          </cell>
          <cell r="N311">
            <v>2</v>
          </cell>
          <cell r="O311" t="str">
            <v>Avvocati esperti in diritto societario</v>
          </cell>
          <cell r="P311" t="str">
            <v>Euro</v>
          </cell>
          <cell r="Q311">
            <v>1</v>
          </cell>
          <cell r="R311">
            <v>380</v>
          </cell>
          <cell r="S311" t="str">
            <v>01/08/2019</v>
          </cell>
          <cell r="T311" t="str">
            <v>01/08/2019</v>
          </cell>
          <cell r="X311" t="str">
            <v>01/08/2019</v>
          </cell>
          <cell r="Y311" t="str">
            <v>CAPUTO, ANGELA</v>
          </cell>
          <cell r="AC311" t="str">
            <v>sostituisce l'ordine  20180000021</v>
          </cell>
        </row>
        <row r="312">
          <cell r="B312">
            <v>20190001083</v>
          </cell>
          <cell r="C312" t="str">
            <v>STANDARD</v>
          </cell>
          <cell r="E312" t="str">
            <v>VENDOR</v>
          </cell>
          <cell r="F312" t="str">
            <v>APPROVED</v>
          </cell>
          <cell r="G312">
            <v>0</v>
          </cell>
          <cell r="H312" t="str">
            <v>Incarico Professionale per Tecnico Esperto in Depurazione a supervisione interventi all'impianto essiccamento del Depuratore di Monza</v>
          </cell>
          <cell r="I312" t="str">
            <v>ZB4296B4F1</v>
          </cell>
          <cell r="J312">
            <v>0</v>
          </cell>
          <cell r="K312" t="str">
            <v>OPEN</v>
          </cell>
          <cell r="L312" t="str">
            <v>23-AFFIDAMENTO IN ECONOMIA - AFFIDAMENTO DIRETTO</v>
          </cell>
          <cell r="M312" t="str">
            <v>S43B00000003</v>
          </cell>
          <cell r="N312">
            <v>2</v>
          </cell>
          <cell r="O312" t="str">
            <v>Rimborso spese (Ex Art. 15)</v>
          </cell>
          <cell r="P312" t="str">
            <v>Euro</v>
          </cell>
          <cell r="Q312">
            <v>170</v>
          </cell>
          <cell r="R312">
            <v>6</v>
          </cell>
          <cell r="S312" t="str">
            <v>20/08/2019</v>
          </cell>
          <cell r="T312" t="str">
            <v>20/08/2019</v>
          </cell>
          <cell r="X312" t="str">
            <v>02/08/2019</v>
          </cell>
          <cell r="Y312" t="str">
            <v>MARIANI, ENRICO</v>
          </cell>
          <cell r="AB312" t="str">
            <v>RDA_ONE_SUPP-20190003391</v>
          </cell>
          <cell r="AC312" t="str">
            <v>NA</v>
          </cell>
        </row>
        <row r="313">
          <cell r="B313">
            <v>20190001083</v>
          </cell>
          <cell r="C313" t="str">
            <v>STANDARD</v>
          </cell>
          <cell r="E313" t="str">
            <v>VENDOR</v>
          </cell>
          <cell r="F313" t="str">
            <v>APPROVED</v>
          </cell>
          <cell r="G313">
            <v>0</v>
          </cell>
          <cell r="H313" t="str">
            <v>Incarico Professionale per Tecnico Esperto in Depurazione a supervisione interventi all'impianto essiccamento del Depuratore di Monza</v>
          </cell>
          <cell r="I313" t="str">
            <v>ZB4296B4F1</v>
          </cell>
          <cell r="J313">
            <v>0</v>
          </cell>
          <cell r="K313" t="str">
            <v>OPEN</v>
          </cell>
          <cell r="L313" t="str">
            <v>23-AFFIDAMENTO IN ECONOMIA - AFFIDAMENTO DIRETTO</v>
          </cell>
          <cell r="M313" t="str">
            <v>P02A06000001</v>
          </cell>
          <cell r="N313">
            <v>1</v>
          </cell>
          <cell r="O313" t="str">
            <v>Professionista Tecnico Esperto in Depurazione</v>
          </cell>
          <cell r="P313" t="str">
            <v>Euro</v>
          </cell>
          <cell r="Q313">
            <v>50</v>
          </cell>
          <cell r="R313">
            <v>50</v>
          </cell>
          <cell r="S313" t="str">
            <v>20/08/2019</v>
          </cell>
          <cell r="T313" t="str">
            <v>20/08/2019</v>
          </cell>
          <cell r="X313" t="str">
            <v>02/08/2019</v>
          </cell>
          <cell r="Y313" t="str">
            <v>MARIANI, ENRICO</v>
          </cell>
          <cell r="AB313" t="str">
            <v>RDA_ONE_SUPP-20190003391</v>
          </cell>
          <cell r="AC313" t="str">
            <v>NA</v>
          </cell>
        </row>
        <row r="314">
          <cell r="B314">
            <v>20190001092</v>
          </cell>
          <cell r="C314" t="str">
            <v>STANDARD</v>
          </cell>
          <cell r="F314" t="str">
            <v>APPROVED</v>
          </cell>
          <cell r="G314">
            <v>0</v>
          </cell>
          <cell r="H314" t="str">
            <v>Incarico di redazione elaborati necessari per l'autorizzazione alla realizzazione rete area Cascina Rebecca di Giussano - FOGI192618</v>
          </cell>
          <cell r="I314" t="str">
            <v>ZA5297239D</v>
          </cell>
          <cell r="J314">
            <v>0</v>
          </cell>
          <cell r="K314" t="str">
            <v>OPEN</v>
          </cell>
          <cell r="L314" t="str">
            <v>23-AFFIDAMENTO IN ECONOMIA - AFFIDAMENTO DIRETTO</v>
          </cell>
          <cell r="M314" t="str">
            <v>P02I05000001</v>
          </cell>
          <cell r="N314">
            <v>2</v>
          </cell>
          <cell r="O314" t="str">
            <v>Agronomo</v>
          </cell>
          <cell r="P314" t="str">
            <v>Euro</v>
          </cell>
          <cell r="Q314">
            <v>1</v>
          </cell>
          <cell r="R314">
            <v>22</v>
          </cell>
          <cell r="S314" t="str">
            <v>07/08/2019</v>
          </cell>
          <cell r="T314" t="str">
            <v>07/08/2019</v>
          </cell>
          <cell r="X314" t="str">
            <v>06/08/2019</v>
          </cell>
          <cell r="Y314" t="str">
            <v>MELONI, MICHELE</v>
          </cell>
          <cell r="AB314" t="str">
            <v>RDA_ONE_SUPP-20190003632</v>
          </cell>
          <cell r="AC314" t="str">
            <v>NA</v>
          </cell>
        </row>
        <row r="315">
          <cell r="B315">
            <v>20190001092</v>
          </cell>
          <cell r="C315" t="str">
            <v>STANDARD</v>
          </cell>
          <cell r="F315" t="str">
            <v>APPROVED</v>
          </cell>
          <cell r="G315">
            <v>0</v>
          </cell>
          <cell r="H315" t="str">
            <v>Incarico di redazione elaborati necessari per l'autorizzazione alla realizzazione rete area Cascina Rebecca di Giussano - FOGI192618</v>
          </cell>
          <cell r="I315" t="str">
            <v>ZA5297239D</v>
          </cell>
          <cell r="J315">
            <v>0</v>
          </cell>
          <cell r="K315" t="str">
            <v>OPEN</v>
          </cell>
          <cell r="L315" t="str">
            <v>23-AFFIDAMENTO IN ECONOMIA - AFFIDAMENTO DIRETTO</v>
          </cell>
          <cell r="M315" t="str">
            <v>P02I05000001</v>
          </cell>
          <cell r="N315">
            <v>1</v>
          </cell>
          <cell r="O315" t="str">
            <v>Agronomo</v>
          </cell>
          <cell r="P315" t="str">
            <v>Euro</v>
          </cell>
          <cell r="Q315">
            <v>1</v>
          </cell>
          <cell r="R315">
            <v>1100</v>
          </cell>
          <cell r="S315" t="str">
            <v>07/08/2019</v>
          </cell>
          <cell r="T315" t="str">
            <v>07/08/2019</v>
          </cell>
          <cell r="X315" t="str">
            <v>06/08/2019</v>
          </cell>
          <cell r="Y315" t="str">
            <v>MELONI, MICHELE</v>
          </cell>
          <cell r="AB315" t="str">
            <v>RDA_ONE_SUPP-20190003632</v>
          </cell>
          <cell r="AC315" t="str">
            <v>NA</v>
          </cell>
        </row>
        <row r="316">
          <cell r="B316">
            <v>20190001096</v>
          </cell>
          <cell r="C316" t="str">
            <v>STANDARD</v>
          </cell>
          <cell r="E316" t="str">
            <v>VENDOR</v>
          </cell>
          <cell r="F316" t="str">
            <v>APPROVED</v>
          </cell>
          <cell r="G316">
            <v>0</v>
          </cell>
          <cell r="H316" t="str">
            <v>Attività di verifica sul sistema di ottimizzazione mediante inverter delle pompe dell'impianto di sollevamento relativo al depuratore di Vimercate</v>
          </cell>
          <cell r="I316" t="str">
            <v>ZB72975496</v>
          </cell>
          <cell r="J316">
            <v>0</v>
          </cell>
          <cell r="K316" t="str">
            <v>OPEN</v>
          </cell>
          <cell r="L316" t="str">
            <v>23-AFFIDAMENTO IN ECONOMIA - AFFIDAMENTO DIRETTO</v>
          </cell>
          <cell r="M316" t="str">
            <v>P02L02000001</v>
          </cell>
          <cell r="N316">
            <v>2</v>
          </cell>
          <cell r="O316" t="str">
            <v>Contributo cassa 4%</v>
          </cell>
          <cell r="P316" t="str">
            <v>Euro</v>
          </cell>
          <cell r="Q316">
            <v>1</v>
          </cell>
          <cell r="R316">
            <v>78</v>
          </cell>
          <cell r="S316" t="str">
            <v>08/08/2019</v>
          </cell>
          <cell r="T316" t="str">
            <v>08/08/2019</v>
          </cell>
          <cell r="X316" t="str">
            <v>07/08/2019</v>
          </cell>
          <cell r="Y316" t="str">
            <v>FERAZZINI, MASSIMILIANO</v>
          </cell>
          <cell r="AB316" t="str">
            <v>RDA_ONE_SUPP-20190003704</v>
          </cell>
          <cell r="AC316" t="str">
            <v>NA</v>
          </cell>
        </row>
        <row r="317">
          <cell r="B317">
            <v>20190001096</v>
          </cell>
          <cell r="C317" t="str">
            <v>STANDARD</v>
          </cell>
          <cell r="E317" t="str">
            <v>VENDOR</v>
          </cell>
          <cell r="F317" t="str">
            <v>APPROVED</v>
          </cell>
          <cell r="G317">
            <v>0</v>
          </cell>
          <cell r="H317" t="str">
            <v>Attività di verifica sul sistema di ottimizzazione mediante inverter delle pompe dell'impianto di sollevamento relativo al depuratore di Vimercate</v>
          </cell>
          <cell r="I317" t="str">
            <v>ZB72975496</v>
          </cell>
          <cell r="J317">
            <v>0</v>
          </cell>
          <cell r="K317" t="str">
            <v>OPEN</v>
          </cell>
          <cell r="L317" t="str">
            <v>23-AFFIDAMENTO IN ECONOMIA - AFFIDAMENTO DIRETTO</v>
          </cell>
          <cell r="M317" t="str">
            <v>P02L02000001</v>
          </cell>
          <cell r="N317">
            <v>1</v>
          </cell>
          <cell r="O317" t="str">
            <v>Servizi e Consulenza di Architettura e Ingegneria</v>
          </cell>
          <cell r="P317" t="str">
            <v>Euro</v>
          </cell>
          <cell r="Q317">
            <v>1</v>
          </cell>
          <cell r="R317">
            <v>1950</v>
          </cell>
          <cell r="S317" t="str">
            <v>08/08/2019</v>
          </cell>
          <cell r="T317" t="str">
            <v>08/08/2019</v>
          </cell>
          <cell r="X317" t="str">
            <v>07/08/2019</v>
          </cell>
          <cell r="Y317" t="str">
            <v>FERAZZINI, MASSIMILIANO</v>
          </cell>
          <cell r="AB317" t="str">
            <v>RDA_ONE_SUPP-20190003704</v>
          </cell>
          <cell r="AC317" t="str">
            <v>NA</v>
          </cell>
        </row>
        <row r="318">
          <cell r="B318">
            <v>20190001097</v>
          </cell>
          <cell r="C318" t="str">
            <v>BLANKET</v>
          </cell>
          <cell r="D318">
            <v>11139.96</v>
          </cell>
          <cell r="E318" t="str">
            <v>PERSONA_FISICA</v>
          </cell>
          <cell r="F318" t="str">
            <v>APPROVED</v>
          </cell>
          <cell r="G318">
            <v>0</v>
          </cell>
          <cell r="H318" t="str">
            <v>Incarico di collaudo tecnico - amministrativo, statico, tecnico funzionale degli impianti e revisione tecnico contabile – FOBU181191</v>
          </cell>
          <cell r="I318" t="str">
            <v>Z9E296F59B</v>
          </cell>
          <cell r="J318">
            <v>0</v>
          </cell>
          <cell r="L318" t="str">
            <v>23-AFFIDAMENTO IN ECONOMIA - AFFIDAMENTO DIRETTO</v>
          </cell>
          <cell r="M318" t="str">
            <v>P02C01000001</v>
          </cell>
          <cell r="N318">
            <v>3</v>
          </cell>
          <cell r="O318" t="str">
            <v>Contributi Previdenziali</v>
          </cell>
          <cell r="P318" t="str">
            <v>Euro</v>
          </cell>
          <cell r="Q318">
            <v>1</v>
          </cell>
          <cell r="S318" t="str">
            <v>08/08/2019</v>
          </cell>
          <cell r="T318" t="str">
            <v>08/08/2019</v>
          </cell>
          <cell r="X318" t="str">
            <v>07/08/2019</v>
          </cell>
          <cell r="Z318" t="str">
            <v>MELONI, MICHELE</v>
          </cell>
          <cell r="AA318">
            <v>20190000230</v>
          </cell>
          <cell r="AC318" t="str">
            <v>ing. Galloni Giuseppe, ADRIANO NICHETTI, YDROS INGEGNERIA</v>
          </cell>
        </row>
        <row r="319">
          <cell r="B319">
            <v>20190001097</v>
          </cell>
          <cell r="C319" t="str">
            <v>BLANKET</v>
          </cell>
          <cell r="D319">
            <v>11139.96</v>
          </cell>
          <cell r="E319" t="str">
            <v>PERSONA_FISICA</v>
          </cell>
          <cell r="F319" t="str">
            <v>APPROVED</v>
          </cell>
          <cell r="G319">
            <v>0</v>
          </cell>
          <cell r="H319" t="str">
            <v>Incarico di collaudo tecnico - amministrativo, statico, tecnico funzionale degli impianti e revisione tecnico contabile – FOBU181191</v>
          </cell>
          <cell r="I319" t="str">
            <v>Z9E296F59B</v>
          </cell>
          <cell r="J319">
            <v>0</v>
          </cell>
          <cell r="L319" t="str">
            <v>23-AFFIDAMENTO IN ECONOMIA - AFFIDAMENTO DIRETTO</v>
          </cell>
          <cell r="M319" t="str">
            <v>P02C01000001</v>
          </cell>
          <cell r="N319">
            <v>1</v>
          </cell>
          <cell r="O319" t="str">
            <v>Specialista in Collaudo Tecnico Amministrativo di Reti Fognarie</v>
          </cell>
          <cell r="P319" t="str">
            <v>Euro</v>
          </cell>
          <cell r="Q319">
            <v>1</v>
          </cell>
          <cell r="S319" t="str">
            <v>08/08/2019</v>
          </cell>
          <cell r="T319" t="str">
            <v>08/08/2019</v>
          </cell>
          <cell r="X319" t="str">
            <v>07/08/2019</v>
          </cell>
          <cell r="Z319" t="str">
            <v>MELONI, MICHELE</v>
          </cell>
          <cell r="AA319">
            <v>20190000230</v>
          </cell>
          <cell r="AC319" t="str">
            <v>ing. Galloni Giuseppe, ADRIANO NICHETTI, YDROS INGEGNERIA</v>
          </cell>
        </row>
        <row r="320">
          <cell r="B320">
            <v>20190001097</v>
          </cell>
          <cell r="C320" t="str">
            <v>BLANKET</v>
          </cell>
          <cell r="D320">
            <v>11139.96</v>
          </cell>
          <cell r="E320" t="str">
            <v>PERSONA_FISICA</v>
          </cell>
          <cell r="F320" t="str">
            <v>APPROVED</v>
          </cell>
          <cell r="G320">
            <v>0</v>
          </cell>
          <cell r="H320" t="str">
            <v>Incarico di collaudo tecnico - amministrativo, statico, tecnico funzionale degli impianti e revisione tecnico contabile – FOBU181191</v>
          </cell>
          <cell r="I320" t="str">
            <v>Z9E296F59B</v>
          </cell>
          <cell r="J320">
            <v>0</v>
          </cell>
          <cell r="L320" t="str">
            <v>23-AFFIDAMENTO IN ECONOMIA - AFFIDAMENTO DIRETTO</v>
          </cell>
          <cell r="M320" t="str">
            <v>P02D01000001</v>
          </cell>
          <cell r="N320">
            <v>4</v>
          </cell>
          <cell r="O320" t="str">
            <v>Specialista in Collaudo Statico</v>
          </cell>
          <cell r="P320" t="str">
            <v>Euro</v>
          </cell>
          <cell r="Q320">
            <v>1</v>
          </cell>
          <cell r="S320" t="str">
            <v>08/08/2019</v>
          </cell>
          <cell r="T320" t="str">
            <v>08/08/2019</v>
          </cell>
          <cell r="X320" t="str">
            <v>07/08/2019</v>
          </cell>
          <cell r="Z320" t="str">
            <v>MELONI, MICHELE</v>
          </cell>
          <cell r="AA320">
            <v>20190000230</v>
          </cell>
          <cell r="AC320" t="str">
            <v>ing. Galloni Giuseppe, ADRIANO NICHETTI, YDROS INGEGNERIA</v>
          </cell>
        </row>
        <row r="321">
          <cell r="B321">
            <v>20190001097</v>
          </cell>
          <cell r="C321" t="str">
            <v>BLANKET</v>
          </cell>
          <cell r="D321">
            <v>11139.96</v>
          </cell>
          <cell r="E321" t="str">
            <v>PERSONA_FISICA</v>
          </cell>
          <cell r="F321" t="str">
            <v>APPROVED</v>
          </cell>
          <cell r="G321">
            <v>0</v>
          </cell>
          <cell r="H321" t="str">
            <v>Incarico di collaudo tecnico - amministrativo, statico, tecnico funzionale degli impianti e revisione tecnico contabile – FOBU181191</v>
          </cell>
          <cell r="I321" t="str">
            <v>Z9E296F59B</v>
          </cell>
          <cell r="J321">
            <v>0</v>
          </cell>
          <cell r="L321" t="str">
            <v>23-AFFIDAMENTO IN ECONOMIA - AFFIDAMENTO DIRETTO</v>
          </cell>
          <cell r="M321" t="str">
            <v>P02D01000001</v>
          </cell>
          <cell r="N321">
            <v>5</v>
          </cell>
          <cell r="O321" t="str">
            <v>Contributi Previdenziali</v>
          </cell>
          <cell r="P321" t="str">
            <v>Euro</v>
          </cell>
          <cell r="Q321">
            <v>1</v>
          </cell>
          <cell r="S321" t="str">
            <v>08/08/2019</v>
          </cell>
          <cell r="T321" t="str">
            <v>08/08/2019</v>
          </cell>
          <cell r="X321" t="str">
            <v>07/08/2019</v>
          </cell>
          <cell r="Z321" t="str">
            <v>MELONI, MICHELE</v>
          </cell>
          <cell r="AA321">
            <v>20190000230</v>
          </cell>
          <cell r="AC321" t="str">
            <v>ing. Galloni Giuseppe, ADRIANO NICHETTI, YDROS INGEGNERIA</v>
          </cell>
        </row>
        <row r="322">
          <cell r="B322">
            <v>20190001120</v>
          </cell>
          <cell r="C322" t="str">
            <v>STANDARD</v>
          </cell>
          <cell r="E322" t="str">
            <v>PERSONA_FISICA</v>
          </cell>
          <cell r="F322" t="str">
            <v>APPROVED</v>
          </cell>
          <cell r="G322">
            <v>0</v>
          </cell>
          <cell r="H322" t="str">
            <v>Affidamento della progettazione esecutiva strutturale per nuove travi di collegamento delle vasche biologiche nell’impianto di Vimercate - DVM0115</v>
          </cell>
          <cell r="I322" t="str">
            <v>Z58297E690</v>
          </cell>
          <cell r="J322">
            <v>0</v>
          </cell>
          <cell r="K322" t="str">
            <v>OPEN</v>
          </cell>
          <cell r="L322" t="str">
            <v>23-AFFIDAMENTO IN ECONOMIA - AFFIDAMENTO DIRETTO</v>
          </cell>
          <cell r="M322" t="str">
            <v>P02A01000001</v>
          </cell>
          <cell r="N322">
            <v>1</v>
          </cell>
          <cell r="O322" t="str">
            <v>Professionista Tecnico Esperto Strutturista</v>
          </cell>
          <cell r="P322" t="str">
            <v>Euro</v>
          </cell>
          <cell r="Q322">
            <v>1</v>
          </cell>
          <cell r="R322">
            <v>12845.84</v>
          </cell>
          <cell r="S322" t="str">
            <v>21/08/2019</v>
          </cell>
          <cell r="T322" t="str">
            <v>21/08/2019</v>
          </cell>
          <cell r="X322" t="str">
            <v>13/08/2019</v>
          </cell>
          <cell r="Y322" t="str">
            <v>FERAZZINI, MASSIMILIANO</v>
          </cell>
          <cell r="AB322" t="str">
            <v>RDA_ONE_SUPP-20190002947</v>
          </cell>
          <cell r="AC322" t="str">
            <v>NA</v>
          </cell>
        </row>
        <row r="323">
          <cell r="B323">
            <v>20190001120</v>
          </cell>
          <cell r="C323" t="str">
            <v>STANDARD</v>
          </cell>
          <cell r="E323" t="str">
            <v>PERSONA_FISICA</v>
          </cell>
          <cell r="F323" t="str">
            <v>APPROVED</v>
          </cell>
          <cell r="G323">
            <v>0</v>
          </cell>
          <cell r="H323" t="str">
            <v>Affidamento della progettazione esecutiva strutturale per nuove travi di collegamento delle vasche biologiche nell’impianto di Vimercate - DVM0115</v>
          </cell>
          <cell r="I323" t="str">
            <v>Z58297E690</v>
          </cell>
          <cell r="J323">
            <v>0</v>
          </cell>
          <cell r="K323" t="str">
            <v>OPEN</v>
          </cell>
          <cell r="L323" t="str">
            <v>23-AFFIDAMENTO IN ECONOMIA - AFFIDAMENTO DIRETTO</v>
          </cell>
          <cell r="M323" t="str">
            <v>P02A01000001</v>
          </cell>
          <cell r="N323">
            <v>2</v>
          </cell>
          <cell r="O323" t="str">
            <v>INARCASSA 4%</v>
          </cell>
          <cell r="P323" t="str">
            <v>Euro</v>
          </cell>
          <cell r="Q323">
            <v>1</v>
          </cell>
          <cell r="R323">
            <v>513.83000000000004</v>
          </cell>
          <cell r="S323" t="str">
            <v>21/08/2019</v>
          </cell>
          <cell r="T323" t="str">
            <v>21/08/2019</v>
          </cell>
          <cell r="X323" t="str">
            <v>13/08/2019</v>
          </cell>
          <cell r="Y323" t="str">
            <v>FERAZZINI, MASSIMILIANO</v>
          </cell>
          <cell r="AB323" t="str">
            <v>RDA_ONE_SUPP-20190002947</v>
          </cell>
          <cell r="AC323" t="str">
            <v>NA</v>
          </cell>
        </row>
        <row r="324">
          <cell r="B324">
            <v>20190001126</v>
          </cell>
          <cell r="C324" t="str">
            <v>STANDARD</v>
          </cell>
          <cell r="F324" t="str">
            <v>APPROVED</v>
          </cell>
          <cell r="G324">
            <v>0</v>
          </cell>
          <cell r="H324" t="str">
            <v>Incarico per assistenza e consulenza legale in merito alla segnalazione volta a denunciare possibili illeciti antitrust all'Autorità Garante della Concorrenza e del Mercato (seconda fase) - Affidamento fornitura di polielettrolita</v>
          </cell>
          <cell r="I324" t="str">
            <v>ZC62980EFF</v>
          </cell>
          <cell r="J324">
            <v>0</v>
          </cell>
          <cell r="K324" t="str">
            <v>OPEN</v>
          </cell>
          <cell r="L324" t="str">
            <v>23-AFFIDAMENTO IN ECONOMIA - AFFIDAMENTO DIRETTO</v>
          </cell>
          <cell r="M324" t="str">
            <v>P01A00000001</v>
          </cell>
          <cell r="N324">
            <v>2</v>
          </cell>
          <cell r="O324" t="str">
            <v>Spese generali (15%di € 5.000,00.=)</v>
          </cell>
          <cell r="P324" t="str">
            <v>Euro</v>
          </cell>
          <cell r="Q324">
            <v>750</v>
          </cell>
          <cell r="R324">
            <v>1</v>
          </cell>
          <cell r="S324" t="str">
            <v>04/09/2019</v>
          </cell>
          <cell r="T324" t="str">
            <v>04/09/2019</v>
          </cell>
          <cell r="X324" t="str">
            <v>14/08/2019</v>
          </cell>
          <cell r="Y324" t="str">
            <v>MEDA, MASSIMO</v>
          </cell>
          <cell r="AB324" t="str">
            <v>RDA_ACQ_PRO-20190003832</v>
          </cell>
          <cell r="AC324" t="str">
            <v>NA</v>
          </cell>
        </row>
        <row r="325">
          <cell r="B325">
            <v>20190001126</v>
          </cell>
          <cell r="C325" t="str">
            <v>STANDARD</v>
          </cell>
          <cell r="F325" t="str">
            <v>APPROVED</v>
          </cell>
          <cell r="G325">
            <v>0</v>
          </cell>
          <cell r="H325" t="str">
            <v>Incarico per assistenza e consulenza legale in merito alla segnalazione volta a denunciare possibili illeciti antitrust all'Autorità Garante della Concorrenza e del Mercato (seconda fase) - Affidamento fornitura di polielettrolita</v>
          </cell>
          <cell r="I325" t="str">
            <v>ZC62980EFF</v>
          </cell>
          <cell r="J325">
            <v>0</v>
          </cell>
          <cell r="K325" t="str">
            <v>OPEN</v>
          </cell>
          <cell r="L325" t="str">
            <v>23-AFFIDAMENTO IN ECONOMIA - AFFIDAMENTO DIRETTO</v>
          </cell>
          <cell r="M325" t="str">
            <v>P01A00000001</v>
          </cell>
          <cell r="N325">
            <v>3</v>
          </cell>
          <cell r="O325" t="str">
            <v>Cassa Avvocati 4%</v>
          </cell>
          <cell r="P325" t="str">
            <v>Euro</v>
          </cell>
          <cell r="Q325">
            <v>230</v>
          </cell>
          <cell r="R325">
            <v>1</v>
          </cell>
          <cell r="S325" t="str">
            <v>04/09/2019</v>
          </cell>
          <cell r="T325" t="str">
            <v>04/09/2019</v>
          </cell>
          <cell r="X325" t="str">
            <v>14/08/2019</v>
          </cell>
          <cell r="Y325" t="str">
            <v>MEDA, MASSIMO</v>
          </cell>
          <cell r="AB325" t="str">
            <v>RDA_ACQ_PRO-20190003832</v>
          </cell>
          <cell r="AC325" t="str">
            <v>NA</v>
          </cell>
        </row>
        <row r="326">
          <cell r="B326">
            <v>20190001126</v>
          </cell>
          <cell r="C326" t="str">
            <v>STANDARD</v>
          </cell>
          <cell r="F326" t="str">
            <v>APPROVED</v>
          </cell>
          <cell r="G326">
            <v>0</v>
          </cell>
          <cell r="H326" t="str">
            <v>Incarico per assistenza e consulenza legale in merito alla segnalazione volta a denunciare possibili illeciti antitrust all'Autorità Garante della Concorrenza e del Mercato (seconda fase) - Affidamento fornitura di polielettrolita</v>
          </cell>
          <cell r="I326" t="str">
            <v>ZC62980EFF</v>
          </cell>
          <cell r="J326">
            <v>0</v>
          </cell>
          <cell r="K326" t="str">
            <v>OPEN</v>
          </cell>
          <cell r="L326" t="str">
            <v>23-AFFIDAMENTO IN ECONOMIA - AFFIDAMENTO DIRETTO</v>
          </cell>
          <cell r="M326" t="str">
            <v>P01A00000001</v>
          </cell>
          <cell r="N326">
            <v>1</v>
          </cell>
          <cell r="O326" t="str">
            <v>Corrispettivo</v>
          </cell>
          <cell r="P326" t="str">
            <v>Euro</v>
          </cell>
          <cell r="Q326">
            <v>5000</v>
          </cell>
          <cell r="R326">
            <v>1</v>
          </cell>
          <cell r="S326" t="str">
            <v>04/09/2019</v>
          </cell>
          <cell r="T326" t="str">
            <v>04/09/2019</v>
          </cell>
          <cell r="X326" t="str">
            <v>14/08/2019</v>
          </cell>
          <cell r="Y326" t="str">
            <v>MEDA, MASSIMO</v>
          </cell>
          <cell r="AB326" t="str">
            <v>RDA_ACQ_PRO-20190003832</v>
          </cell>
          <cell r="AC326" t="str">
            <v>NA</v>
          </cell>
        </row>
        <row r="327">
          <cell r="B327">
            <v>20190001128</v>
          </cell>
          <cell r="C327" t="str">
            <v>BLANKET</v>
          </cell>
          <cell r="D327">
            <v>25893.21</v>
          </cell>
          <cell r="E327" t="str">
            <v>PERSONA_FISICA</v>
          </cell>
          <cell r="F327" t="str">
            <v>APPROVED</v>
          </cell>
          <cell r="G327">
            <v>0</v>
          </cell>
          <cell r="H327" t="str">
            <v>Incarico di progettazione di fattibilita', definitiva, esecutiva riguardante lavori di “collegamento acquedotto Variana di Triuggio - Lesmo Via XXIV Maggio” - ACTG192886</v>
          </cell>
          <cell r="I327" t="str">
            <v>ZEE2981BBD</v>
          </cell>
          <cell r="L327" t="str">
            <v>23-AFFIDAMENTO IN ECONOMIA - AFFIDAMENTO DIRETTO</v>
          </cell>
          <cell r="M327" t="str">
            <v>P02A01000001</v>
          </cell>
          <cell r="N327">
            <v>1</v>
          </cell>
          <cell r="O327" t="str">
            <v>Professionista Tecnico Esperto Strutturista</v>
          </cell>
          <cell r="P327" t="str">
            <v>Euro</v>
          </cell>
          <cell r="Q327">
            <v>1</v>
          </cell>
          <cell r="S327" t="str">
            <v>21/08/2019</v>
          </cell>
          <cell r="T327" t="str">
            <v>21/08/2019</v>
          </cell>
          <cell r="X327" t="str">
            <v>16/08/2019</v>
          </cell>
          <cell r="Z327" t="str">
            <v>MELONI, MICHELE</v>
          </cell>
          <cell r="AA327">
            <v>20190000236</v>
          </cell>
          <cell r="AC327" t="str">
            <v>ing. Galloni Giuseppe, MASSIMILIANO DE ROSE, MATTEO DANIELLI, Simone Vittorio Chinaglia, Teknoprogetti Engineering S.r.l.</v>
          </cell>
        </row>
        <row r="328">
          <cell r="B328">
            <v>20190001128</v>
          </cell>
          <cell r="C328" t="str">
            <v>BLANKET</v>
          </cell>
          <cell r="D328">
            <v>25893.21</v>
          </cell>
          <cell r="E328" t="str">
            <v>PERSONA_FISICA</v>
          </cell>
          <cell r="F328" t="str">
            <v>APPROVED</v>
          </cell>
          <cell r="G328">
            <v>0</v>
          </cell>
          <cell r="H328" t="str">
            <v>Incarico di progettazione di fattibilita', definitiva, esecutiva riguardante lavori di “collegamento acquedotto Variana di Triuggio - Lesmo Via XXIV Maggio” - ACTG192886</v>
          </cell>
          <cell r="I328" t="str">
            <v>ZEE2981BBD</v>
          </cell>
          <cell r="L328" t="str">
            <v>23-AFFIDAMENTO IN ECONOMIA - AFFIDAMENTO DIRETTO</v>
          </cell>
          <cell r="M328" t="str">
            <v>P02A01000001</v>
          </cell>
          <cell r="N328">
            <v>2</v>
          </cell>
          <cell r="O328" t="str">
            <v>Contributo Previdenziale</v>
          </cell>
          <cell r="P328" t="str">
            <v>Euro</v>
          </cell>
          <cell r="Q328">
            <v>1</v>
          </cell>
          <cell r="S328" t="str">
            <v>21/08/2019</v>
          </cell>
          <cell r="T328" t="str">
            <v>21/08/2019</v>
          </cell>
          <cell r="X328" t="str">
            <v>16/08/2019</v>
          </cell>
          <cell r="Z328" t="str">
            <v>MELONI, MICHELE</v>
          </cell>
          <cell r="AA328">
            <v>20190000236</v>
          </cell>
          <cell r="AC328" t="str">
            <v>ing. Galloni Giuseppe, MASSIMILIANO DE ROSE, MATTEO DANIELLI, Simone Vittorio Chinaglia, Teknoprogetti Engineering S.r.l.</v>
          </cell>
        </row>
        <row r="329">
          <cell r="B329">
            <v>20190001138</v>
          </cell>
          <cell r="C329" t="str">
            <v>BLANKET</v>
          </cell>
          <cell r="D329">
            <v>15600</v>
          </cell>
          <cell r="F329" t="str">
            <v>APPROVED</v>
          </cell>
          <cell r="G329">
            <v>0</v>
          </cell>
          <cell r="H329" t="str">
            <v>Assistenza legale di supporto al RUP, relativa all'affronto di tematiche e problematiche di natura legale</v>
          </cell>
          <cell r="I329" t="str">
            <v>Z3E298D0C0</v>
          </cell>
          <cell r="L329" t="str">
            <v>23-AFFIDAMENTO IN ECONOMIA - AFFIDAMENTO DIRETTO</v>
          </cell>
          <cell r="M329" t="str">
            <v>P01A00000001</v>
          </cell>
          <cell r="N329">
            <v>2</v>
          </cell>
          <cell r="O329" t="str">
            <v>Contributo Cassa Previdenza Avvocati</v>
          </cell>
          <cell r="P329" t="str">
            <v>Euro</v>
          </cell>
          <cell r="Q329">
            <v>1</v>
          </cell>
          <cell r="S329" t="str">
            <v>24/09/2019</v>
          </cell>
          <cell r="T329" t="str">
            <v>24/09/2019</v>
          </cell>
          <cell r="X329" t="str">
            <v>26/08/2019</v>
          </cell>
          <cell r="Z329" t="str">
            <v>FERAZZINI, MASSIMILIANO</v>
          </cell>
          <cell r="AA329">
            <v>20190000240</v>
          </cell>
          <cell r="AC329" t="str">
            <v>OSBORNE CLARKE STUDIO LEGALE</v>
          </cell>
        </row>
        <row r="330">
          <cell r="B330">
            <v>20190001138</v>
          </cell>
          <cell r="C330" t="str">
            <v>BLANKET</v>
          </cell>
          <cell r="D330">
            <v>15600</v>
          </cell>
          <cell r="F330" t="str">
            <v>APPROVED</v>
          </cell>
          <cell r="G330">
            <v>0</v>
          </cell>
          <cell r="H330" t="str">
            <v>Assistenza legale di supporto al RUP, relativa all'affronto di tematiche e problematiche di natura legale</v>
          </cell>
          <cell r="I330" t="str">
            <v>Z3E298D0C0</v>
          </cell>
          <cell r="L330" t="str">
            <v>23-AFFIDAMENTO IN ECONOMIA - AFFIDAMENTO DIRETTO</v>
          </cell>
          <cell r="M330" t="str">
            <v>P01A00000001</v>
          </cell>
          <cell r="N330">
            <v>1</v>
          </cell>
          <cell r="O330" t="str">
            <v>Avvocati per Consulenze Legali esperti in diritto amministrativo/degli appalti</v>
          </cell>
          <cell r="P330" t="str">
            <v>Euro</v>
          </cell>
          <cell r="Q330">
            <v>1</v>
          </cell>
          <cell r="S330" t="str">
            <v>24/09/2019</v>
          </cell>
          <cell r="T330" t="str">
            <v>24/09/2019</v>
          </cell>
          <cell r="X330" t="str">
            <v>26/08/2019</v>
          </cell>
          <cell r="Z330" t="str">
            <v>FERAZZINI, MASSIMILIANO</v>
          </cell>
          <cell r="AA330">
            <v>20190000240</v>
          </cell>
          <cell r="AC330" t="str">
            <v>OSBORNE CLARKE STUDIO LEGALE</v>
          </cell>
        </row>
        <row r="331">
          <cell r="B331">
            <v>20190001140</v>
          </cell>
          <cell r="C331" t="str">
            <v>STANDARD</v>
          </cell>
          <cell r="E331" t="str">
            <v>VENDOR</v>
          </cell>
          <cell r="F331" t="str">
            <v>APPROVED</v>
          </cell>
          <cell r="G331">
            <v>0</v>
          </cell>
          <cell r="H331" t="str">
            <v>ACMO182055 - assistenza archeologica allo scavo secondo le modalità definitte dal capitolato della Soprintendenza</v>
          </cell>
          <cell r="I331" t="str">
            <v>Z752991871</v>
          </cell>
          <cell r="J331">
            <v>0</v>
          </cell>
          <cell r="K331" t="str">
            <v>OPEN</v>
          </cell>
          <cell r="L331" t="str">
            <v>23-AFFIDAMENTO IN ECONOMIA - AFFIDAMENTO DIRETTO</v>
          </cell>
          <cell r="M331" t="str">
            <v>P02I01000001</v>
          </cell>
          <cell r="N331">
            <v>1</v>
          </cell>
          <cell r="O331" t="str">
            <v>Archeologi</v>
          </cell>
          <cell r="P331" t="str">
            <v>Euro</v>
          </cell>
          <cell r="Q331">
            <v>1</v>
          </cell>
          <cell r="R331">
            <v>6177.68</v>
          </cell>
          <cell r="S331" t="str">
            <v>09/10/2019</v>
          </cell>
          <cell r="T331" t="str">
            <v>09/10/2019</v>
          </cell>
          <cell r="X331" t="str">
            <v>27/08/2019</v>
          </cell>
          <cell r="Y331" t="str">
            <v>POZZI, MAURO</v>
          </cell>
          <cell r="AA331">
            <v>20190000241</v>
          </cell>
          <cell r="AB331" t="str">
            <v>RDA_INDAGINE-20190003717</v>
          </cell>
          <cell r="AC331" t="str">
            <v>Archeogeo di A. Granata E C. snc, Dott. Gabriele Martino</v>
          </cell>
        </row>
        <row r="332">
          <cell r="B332">
            <v>20190001175</v>
          </cell>
          <cell r="C332" t="str">
            <v>STANDARD</v>
          </cell>
          <cell r="E332" t="str">
            <v>VENDOR</v>
          </cell>
          <cell r="F332" t="str">
            <v>APPROVED</v>
          </cell>
          <cell r="G332">
            <v>0</v>
          </cell>
          <cell r="H332" t="str">
            <v>Attività di implementazione del Piano di comunicazione e diffusione del Bilancio di Sostenibilità 2018</v>
          </cell>
          <cell r="I332" t="str">
            <v>ZA629A993F</v>
          </cell>
          <cell r="J332">
            <v>0</v>
          </cell>
          <cell r="K332" t="str">
            <v>OPEN</v>
          </cell>
          <cell r="L332" t="str">
            <v>23-AFFIDAMENTO IN ECONOMIA - AFFIDAMENTO DIRETTO</v>
          </cell>
          <cell r="M332" t="str">
            <v>P01N00000001</v>
          </cell>
          <cell r="N332">
            <v>1</v>
          </cell>
          <cell r="O332" t="str">
            <v>Consulenza in materia di comunicazione interna/esterna /sviluppo immagine</v>
          </cell>
          <cell r="P332" t="str">
            <v>Euro</v>
          </cell>
          <cell r="Q332">
            <v>1</v>
          </cell>
          <cell r="R332">
            <v>6700</v>
          </cell>
          <cell r="S332" t="str">
            <v>06/09/2019</v>
          </cell>
          <cell r="T332" t="str">
            <v>06/09/2019</v>
          </cell>
          <cell r="X332" t="str">
            <v>05/09/2019</v>
          </cell>
          <cell r="Y332" t="str">
            <v>MARINO, ROSA</v>
          </cell>
          <cell r="AB332" t="str">
            <v>RDA_ONE_SUPP-20190004143</v>
          </cell>
          <cell r="AC332" t="str">
            <v>NA</v>
          </cell>
        </row>
        <row r="333">
          <cell r="B333">
            <v>20190001182</v>
          </cell>
          <cell r="C333" t="str">
            <v>BLANKET</v>
          </cell>
          <cell r="D333">
            <v>4910.66</v>
          </cell>
          <cell r="E333" t="str">
            <v>PERSONA_FISICA</v>
          </cell>
          <cell r="F333" t="str">
            <v>APPROVED</v>
          </cell>
          <cell r="G333">
            <v>0</v>
          </cell>
          <cell r="H333" t="str">
            <v>Incarico di Progettazione definitiva-esecutiva e direzione lavori opere strutturali - commessa FOCG192471</v>
          </cell>
          <cell r="I333" t="str">
            <v>Z9D29B36A3</v>
          </cell>
          <cell r="L333" t="str">
            <v>23-AFFIDAMENTO IN ECONOMIA - AFFIDAMENTO DIRETTO</v>
          </cell>
          <cell r="M333" t="str">
            <v>P02A01000001</v>
          </cell>
          <cell r="N333">
            <v>1</v>
          </cell>
          <cell r="O333" t="str">
            <v>Contributo cassa 4%</v>
          </cell>
          <cell r="P333" t="str">
            <v>Euro</v>
          </cell>
          <cell r="Q333">
            <v>1</v>
          </cell>
          <cell r="S333" t="str">
            <v>11/09/2019</v>
          </cell>
          <cell r="T333" t="str">
            <v>11/09/2019</v>
          </cell>
          <cell r="X333" t="str">
            <v>10/09/2019</v>
          </cell>
          <cell r="Z333" t="str">
            <v>MANCUSO, LUIGI</v>
          </cell>
          <cell r="AA333">
            <v>20190000250</v>
          </cell>
          <cell r="AC333" t="str">
            <v>GBRG ENGINEERING SRL, ROSSI ING. ILARIO, Simone Vittorio Chinaglia</v>
          </cell>
        </row>
        <row r="334">
          <cell r="B334">
            <v>20190001182</v>
          </cell>
          <cell r="C334" t="str">
            <v>BLANKET</v>
          </cell>
          <cell r="D334">
            <v>4910.66</v>
          </cell>
          <cell r="E334" t="str">
            <v>PERSONA_FISICA</v>
          </cell>
          <cell r="F334" t="str">
            <v>APPROVED</v>
          </cell>
          <cell r="G334">
            <v>0</v>
          </cell>
          <cell r="H334" t="str">
            <v>Incarico di Progettazione definitiva-esecutiva e direzione lavori opere strutturali - commessa FOCG192471</v>
          </cell>
          <cell r="I334" t="str">
            <v>Z9D29B36A3</v>
          </cell>
          <cell r="L334" t="str">
            <v>23-AFFIDAMENTO IN ECONOMIA - AFFIDAMENTO DIRETTO</v>
          </cell>
          <cell r="M334" t="str">
            <v>P02B08000001</v>
          </cell>
          <cell r="N334">
            <v>3</v>
          </cell>
          <cell r="O334" t="str">
            <v>D.L. Delle Strutture</v>
          </cell>
          <cell r="P334" t="str">
            <v>Euro</v>
          </cell>
          <cell r="Q334">
            <v>1</v>
          </cell>
          <cell r="S334" t="str">
            <v>11/09/2019</v>
          </cell>
          <cell r="T334" t="str">
            <v>11/09/2019</v>
          </cell>
          <cell r="X334" t="str">
            <v>10/09/2019</v>
          </cell>
          <cell r="Z334" t="str">
            <v>MANCUSO, LUIGI</v>
          </cell>
          <cell r="AA334">
            <v>20190000250</v>
          </cell>
          <cell r="AC334" t="str">
            <v>GBRG ENGINEERING SRL, ROSSI ING. ILARIO, Simone Vittorio Chinaglia</v>
          </cell>
        </row>
        <row r="335">
          <cell r="B335">
            <v>20190001182</v>
          </cell>
          <cell r="C335" t="str">
            <v>BLANKET</v>
          </cell>
          <cell r="D335">
            <v>4910.66</v>
          </cell>
          <cell r="E335" t="str">
            <v>PERSONA_FISICA</v>
          </cell>
          <cell r="F335" t="str">
            <v>APPROVED</v>
          </cell>
          <cell r="G335">
            <v>0</v>
          </cell>
          <cell r="H335" t="str">
            <v>Incarico di Progettazione definitiva-esecutiva e direzione lavori opere strutturali - commessa FOCG192471</v>
          </cell>
          <cell r="I335" t="str">
            <v>Z9D29B36A3</v>
          </cell>
          <cell r="L335" t="str">
            <v>23-AFFIDAMENTO IN ECONOMIA - AFFIDAMENTO DIRETTO</v>
          </cell>
          <cell r="M335" t="str">
            <v>P02A01000001</v>
          </cell>
          <cell r="N335">
            <v>2</v>
          </cell>
          <cell r="O335" t="str">
            <v>Professionista Tecnico Esperto Strutturista</v>
          </cell>
          <cell r="P335" t="str">
            <v>Euro</v>
          </cell>
          <cell r="Q335">
            <v>1</v>
          </cell>
          <cell r="S335" t="str">
            <v>11/09/2019</v>
          </cell>
          <cell r="T335" t="str">
            <v>11/09/2019</v>
          </cell>
          <cell r="X335" t="str">
            <v>10/09/2019</v>
          </cell>
          <cell r="Z335" t="str">
            <v>MANCUSO, LUIGI</v>
          </cell>
          <cell r="AA335">
            <v>20190000250</v>
          </cell>
          <cell r="AC335" t="str">
            <v>GBRG ENGINEERING SRL, ROSSI ING. ILARIO, Simone Vittorio Chinaglia</v>
          </cell>
        </row>
        <row r="336">
          <cell r="B336">
            <v>20190001185</v>
          </cell>
          <cell r="C336" t="str">
            <v>BLANKET</v>
          </cell>
          <cell r="D336">
            <v>3677.25</v>
          </cell>
          <cell r="E336" t="str">
            <v>PERSONA_FISICA</v>
          </cell>
          <cell r="F336" t="str">
            <v>APPROVED</v>
          </cell>
          <cell r="G336">
            <v>0</v>
          </cell>
          <cell r="H336" t="str">
            <v>Incarico per collaudo statico "interventi necessari all’ottimizzazione dei sistemi di produzione d’aria presso l’impianto di depurazione di Vimercate" - DVM0115</v>
          </cell>
          <cell r="I336" t="str">
            <v>Z0829B4C3F</v>
          </cell>
          <cell r="L336" t="str">
            <v>23-AFFIDAMENTO IN ECONOMIA - AFFIDAMENTO DIRETTO</v>
          </cell>
          <cell r="M336" t="str">
            <v>P02D01000001</v>
          </cell>
          <cell r="N336">
            <v>1</v>
          </cell>
          <cell r="O336" t="str">
            <v>Contributo cassa 4%</v>
          </cell>
          <cell r="P336" t="str">
            <v>Euro</v>
          </cell>
          <cell r="Q336">
            <v>1</v>
          </cell>
          <cell r="S336" t="str">
            <v>11/09/2019</v>
          </cell>
          <cell r="T336" t="str">
            <v>11/09/2019</v>
          </cell>
          <cell r="X336" t="str">
            <v>10/09/2019</v>
          </cell>
          <cell r="Z336" t="str">
            <v>FERAZZINI, MASSIMILIANO</v>
          </cell>
          <cell r="AA336">
            <v>20190000251</v>
          </cell>
          <cell r="AC336" t="str">
            <v>ACS INTERNATIONAL ENGINEERING S.R.L., ADRIANO NICHETTI, ROSSI ING. ILARIO, Ing. Bruno Sala</v>
          </cell>
        </row>
        <row r="337">
          <cell r="B337">
            <v>20190001185</v>
          </cell>
          <cell r="C337" t="str">
            <v>BLANKET</v>
          </cell>
          <cell r="D337">
            <v>3677.25</v>
          </cell>
          <cell r="E337" t="str">
            <v>PERSONA_FISICA</v>
          </cell>
          <cell r="F337" t="str">
            <v>APPROVED</v>
          </cell>
          <cell r="G337">
            <v>0</v>
          </cell>
          <cell r="H337" t="str">
            <v>Incarico per collaudo statico "interventi necessari all’ottimizzazione dei sistemi di produzione d’aria presso l’impianto di depurazione di Vimercate" - DVM0115</v>
          </cell>
          <cell r="I337" t="str">
            <v>Z0829B4C3F</v>
          </cell>
          <cell r="L337" t="str">
            <v>23-AFFIDAMENTO IN ECONOMIA - AFFIDAMENTO DIRETTO</v>
          </cell>
          <cell r="M337" t="str">
            <v>P02D01000001</v>
          </cell>
          <cell r="N337">
            <v>2</v>
          </cell>
          <cell r="O337" t="str">
            <v>Specialista in Collaudo Statico</v>
          </cell>
          <cell r="P337" t="str">
            <v>Euro</v>
          </cell>
          <cell r="Q337">
            <v>1</v>
          </cell>
          <cell r="S337" t="str">
            <v>11/09/2019</v>
          </cell>
          <cell r="T337" t="str">
            <v>11/09/2019</v>
          </cell>
          <cell r="X337" t="str">
            <v>10/09/2019</v>
          </cell>
          <cell r="Z337" t="str">
            <v>FERAZZINI, MASSIMILIANO</v>
          </cell>
          <cell r="AA337">
            <v>20190000251</v>
          </cell>
          <cell r="AC337" t="str">
            <v>ACS INTERNATIONAL ENGINEERING S.R.L., ADRIANO NICHETTI, ROSSI ING. ILARIO, Ing. Bruno Sala</v>
          </cell>
        </row>
        <row r="338">
          <cell r="B338">
            <v>20190001189</v>
          </cell>
          <cell r="C338" t="str">
            <v>STANDARD</v>
          </cell>
          <cell r="F338" t="str">
            <v>APPROVED</v>
          </cell>
          <cell r="G338">
            <v>0</v>
          </cell>
          <cell r="H338" t="str">
            <v>Consulenza finalizzata alla valutazione, verifica e aggiornamento del Modello di Organizzazione Gestione e Controllo ex D.Lgs.231/01</v>
          </cell>
          <cell r="I338" t="str">
            <v>Z3C29B5A43</v>
          </cell>
          <cell r="J338">
            <v>0</v>
          </cell>
          <cell r="K338" t="str">
            <v>OPEN</v>
          </cell>
          <cell r="L338" t="str">
            <v>23-AFFIDAMENTO IN ECONOMIA - AFFIDAMENTO DIRETTO</v>
          </cell>
          <cell r="M338" t="str">
            <v>P01S00000001</v>
          </cell>
          <cell r="N338">
            <v>1</v>
          </cell>
          <cell r="O338" t="str">
            <v>Consulenza generale in materia di modello Organizzativo 231/01, normativa anticorruzione e trasparenza</v>
          </cell>
          <cell r="P338" t="str">
            <v>Euro</v>
          </cell>
          <cell r="Q338">
            <v>1</v>
          </cell>
          <cell r="R338">
            <v>32000</v>
          </cell>
          <cell r="S338" t="str">
            <v>12/09/2019</v>
          </cell>
          <cell r="T338" t="str">
            <v>12/09/2019</v>
          </cell>
          <cell r="X338" t="str">
            <v>10/09/2019</v>
          </cell>
          <cell r="Y338" t="str">
            <v>MANDELLI, GIUSEPPE</v>
          </cell>
          <cell r="AB338" t="str">
            <v>RDA_INDAGINE-20190004203</v>
          </cell>
          <cell r="AC338" t="e">
            <v>#N/A</v>
          </cell>
        </row>
        <row r="339">
          <cell r="B339">
            <v>20190001192</v>
          </cell>
          <cell r="C339" t="str">
            <v>BLANKET</v>
          </cell>
          <cell r="D339">
            <v>10856.81</v>
          </cell>
          <cell r="E339" t="str">
            <v>PERSONA_FISICA</v>
          </cell>
          <cell r="F339" t="str">
            <v>APPROVED</v>
          </cell>
          <cell r="G339">
            <v>0</v>
          </cell>
          <cell r="H339" t="str">
            <v>Incarico di Coordinatore della Sicurezza in fase di Progettazione ed Esecuzione – Commesse ALBU192500 - ALLS192501 - ALSO192475</v>
          </cell>
          <cell r="I339" t="str">
            <v>Z2C29B7E26</v>
          </cell>
          <cell r="L339" t="str">
            <v>23-AFFIDAMENTO IN ECONOMIA - AFFIDAMENTO DIRETTO</v>
          </cell>
          <cell r="M339" t="str">
            <v>P02A10000001</v>
          </cell>
          <cell r="N339">
            <v>2</v>
          </cell>
          <cell r="O339" t="str">
            <v>C.S.P. Reti Idriche</v>
          </cell>
          <cell r="P339" t="str">
            <v>Euro</v>
          </cell>
          <cell r="Q339">
            <v>1</v>
          </cell>
          <cell r="S339" t="str">
            <v>16/09/2019</v>
          </cell>
          <cell r="T339" t="str">
            <v>16/09/2019</v>
          </cell>
          <cell r="X339" t="str">
            <v>11/09/2019</v>
          </cell>
          <cell r="Z339" t="str">
            <v>CRIPPA, LUIGI CLAUDIO</v>
          </cell>
          <cell r="AA339">
            <v>20190000252</v>
          </cell>
          <cell r="AC339" t="str">
            <v>Carlo Antonio Farina, ETATEC STUDIO PAOLETTI SRL, Studio di Ingegneria dott.ing.Paolo Broggi e dott.ing. Leopoldo Marelli, ECOSTUDIO SRL, Studio Tel� May Fly</v>
          </cell>
        </row>
        <row r="340">
          <cell r="B340">
            <v>20190001192</v>
          </cell>
          <cell r="C340" t="str">
            <v>BLANKET</v>
          </cell>
          <cell r="D340">
            <v>10856.81</v>
          </cell>
          <cell r="E340" t="str">
            <v>PERSONA_FISICA</v>
          </cell>
          <cell r="F340" t="str">
            <v>APPROVED</v>
          </cell>
          <cell r="G340">
            <v>0</v>
          </cell>
          <cell r="H340" t="str">
            <v>Incarico di Coordinatore della Sicurezza in fase di Progettazione ed Esecuzione – Commesse ALBU192500 - ALLS192501 - ALSO192475</v>
          </cell>
          <cell r="I340" t="str">
            <v>Z2C29B7E26</v>
          </cell>
          <cell r="L340" t="str">
            <v>23-AFFIDAMENTO IN ECONOMIA - AFFIDAMENTO DIRETTO</v>
          </cell>
          <cell r="M340" t="str">
            <v>P02B01300001</v>
          </cell>
          <cell r="N340">
            <v>1</v>
          </cell>
          <cell r="O340" t="str">
            <v>C.S.E. Reti Idriche</v>
          </cell>
          <cell r="P340" t="str">
            <v>Euro</v>
          </cell>
          <cell r="Q340">
            <v>1</v>
          </cell>
          <cell r="S340" t="str">
            <v>16/09/2019</v>
          </cell>
          <cell r="T340" t="str">
            <v>16/09/2019</v>
          </cell>
          <cell r="X340" t="str">
            <v>11/09/2019</v>
          </cell>
          <cell r="Z340" t="str">
            <v>CRIPPA, LUIGI CLAUDIO</v>
          </cell>
          <cell r="AA340">
            <v>20190000252</v>
          </cell>
          <cell r="AC340" t="str">
            <v>Carlo Antonio Farina, ETATEC STUDIO PAOLETTI SRL, Studio di Ingegneria dott.ing.Paolo Broggi e dott.ing. Leopoldo Marelli, ECOSTUDIO SRL, Studio Tel� May Fly</v>
          </cell>
        </row>
        <row r="341">
          <cell r="B341">
            <v>20190001192</v>
          </cell>
          <cell r="C341" t="str">
            <v>BLANKET</v>
          </cell>
          <cell r="D341">
            <v>10856.81</v>
          </cell>
          <cell r="E341" t="str">
            <v>PERSONA_FISICA</v>
          </cell>
          <cell r="F341" t="str">
            <v>APPROVED</v>
          </cell>
          <cell r="G341">
            <v>0</v>
          </cell>
          <cell r="H341" t="str">
            <v>Incarico di Coordinatore della Sicurezza in fase di Progettazione ed Esecuzione – Commesse ALBU192500 - ALLS192501 - ALSO192475</v>
          </cell>
          <cell r="I341" t="str">
            <v>Z2C29B7E26</v>
          </cell>
          <cell r="L341" t="str">
            <v>23-AFFIDAMENTO IN ECONOMIA - AFFIDAMENTO DIRETTO</v>
          </cell>
          <cell r="M341" t="str">
            <v>P02A10000001</v>
          </cell>
          <cell r="N341">
            <v>6</v>
          </cell>
          <cell r="O341" t="str">
            <v>C.S.P. Reti Idriche</v>
          </cell>
          <cell r="P341" t="str">
            <v>Euro</v>
          </cell>
          <cell r="Q341">
            <v>1</v>
          </cell>
          <cell r="S341" t="str">
            <v>16/09/2019</v>
          </cell>
          <cell r="T341" t="str">
            <v>16/09/2019</v>
          </cell>
          <cell r="X341" t="str">
            <v>11/09/2019</v>
          </cell>
          <cell r="Z341" t="str">
            <v>CRIPPA, LUIGI CLAUDIO</v>
          </cell>
          <cell r="AA341">
            <v>20190000252</v>
          </cell>
          <cell r="AC341" t="str">
            <v>Carlo Antonio Farina, ETATEC STUDIO PAOLETTI SRL, Studio di Ingegneria dott.ing.Paolo Broggi e dott.ing. Leopoldo Marelli, ECOSTUDIO SRL, Studio Tel� May Fly</v>
          </cell>
        </row>
        <row r="342">
          <cell r="B342">
            <v>20190001192</v>
          </cell>
          <cell r="C342" t="str">
            <v>BLANKET</v>
          </cell>
          <cell r="D342">
            <v>10856.81</v>
          </cell>
          <cell r="E342" t="str">
            <v>PERSONA_FISICA</v>
          </cell>
          <cell r="F342" t="str">
            <v>APPROVED</v>
          </cell>
          <cell r="G342">
            <v>0</v>
          </cell>
          <cell r="H342" t="str">
            <v>Incarico di Coordinatore della Sicurezza in fase di Progettazione ed Esecuzione – Commesse ALBU192500 - ALLS192501 - ALSO192475</v>
          </cell>
          <cell r="I342" t="str">
            <v>Z2C29B7E26</v>
          </cell>
          <cell r="L342" t="str">
            <v>23-AFFIDAMENTO IN ECONOMIA - AFFIDAMENTO DIRETTO</v>
          </cell>
          <cell r="M342" t="str">
            <v>P02B01300001</v>
          </cell>
          <cell r="N342">
            <v>7</v>
          </cell>
          <cell r="O342" t="str">
            <v>C.S.E. Reti Idriche</v>
          </cell>
          <cell r="P342" t="str">
            <v>Euro</v>
          </cell>
          <cell r="Q342">
            <v>1</v>
          </cell>
          <cell r="S342" t="str">
            <v>16/09/2019</v>
          </cell>
          <cell r="T342" t="str">
            <v>16/09/2019</v>
          </cell>
          <cell r="X342" t="str">
            <v>11/09/2019</v>
          </cell>
          <cell r="Z342" t="str">
            <v>CRIPPA, LUIGI CLAUDIO</v>
          </cell>
          <cell r="AA342">
            <v>20190000252</v>
          </cell>
          <cell r="AC342" t="str">
            <v>Carlo Antonio Farina, ETATEC STUDIO PAOLETTI SRL, Studio di Ingegneria dott.ing.Paolo Broggi e dott.ing. Leopoldo Marelli, ECOSTUDIO SRL, Studio Tel� May Fly</v>
          </cell>
        </row>
        <row r="343">
          <cell r="B343">
            <v>20190001192</v>
          </cell>
          <cell r="C343" t="str">
            <v>BLANKET</v>
          </cell>
          <cell r="D343">
            <v>10856.81</v>
          </cell>
          <cell r="E343" t="str">
            <v>PERSONA_FISICA</v>
          </cell>
          <cell r="F343" t="str">
            <v>APPROVED</v>
          </cell>
          <cell r="G343">
            <v>0</v>
          </cell>
          <cell r="H343" t="str">
            <v>Incarico di Coordinatore della Sicurezza in fase di Progettazione ed Esecuzione – Commesse ALBU192500 - ALLS192501 - ALSO192475</v>
          </cell>
          <cell r="I343" t="str">
            <v>Z2C29B7E26</v>
          </cell>
          <cell r="L343" t="str">
            <v>23-AFFIDAMENTO IN ECONOMIA - AFFIDAMENTO DIRETTO</v>
          </cell>
          <cell r="M343" t="str">
            <v>P02B01300001</v>
          </cell>
          <cell r="N343">
            <v>4</v>
          </cell>
          <cell r="O343" t="str">
            <v>C.S.E. Reti Idriche</v>
          </cell>
          <cell r="P343" t="str">
            <v>Euro</v>
          </cell>
          <cell r="Q343">
            <v>1</v>
          </cell>
          <cell r="S343" t="str">
            <v>16/09/2019</v>
          </cell>
          <cell r="T343" t="str">
            <v>16/09/2019</v>
          </cell>
          <cell r="X343" t="str">
            <v>11/09/2019</v>
          </cell>
          <cell r="Z343" t="str">
            <v>CRIPPA, LUIGI CLAUDIO</v>
          </cell>
          <cell r="AA343">
            <v>20190000252</v>
          </cell>
          <cell r="AC343" t="str">
            <v>Carlo Antonio Farina, ETATEC STUDIO PAOLETTI SRL, Studio di Ingegneria dott.ing.Paolo Broggi e dott.ing. Leopoldo Marelli, ECOSTUDIO SRL, Studio Tel� May Fly</v>
          </cell>
        </row>
        <row r="344">
          <cell r="B344">
            <v>20190001192</v>
          </cell>
          <cell r="C344" t="str">
            <v>BLANKET</v>
          </cell>
          <cell r="D344">
            <v>10856.81</v>
          </cell>
          <cell r="E344" t="str">
            <v>PERSONA_FISICA</v>
          </cell>
          <cell r="F344" t="str">
            <v>APPROVED</v>
          </cell>
          <cell r="G344">
            <v>0</v>
          </cell>
          <cell r="H344" t="str">
            <v>Incarico di Coordinatore della Sicurezza in fase di Progettazione ed Esecuzione – Commesse ALBU192500 - ALLS192501 - ALSO192475</v>
          </cell>
          <cell r="I344" t="str">
            <v>Z2C29B7E26</v>
          </cell>
          <cell r="L344" t="str">
            <v>23-AFFIDAMENTO IN ECONOMIA - AFFIDAMENTO DIRETTO</v>
          </cell>
          <cell r="M344" t="str">
            <v>P02A10000001</v>
          </cell>
          <cell r="N344">
            <v>8</v>
          </cell>
          <cell r="O344" t="str">
            <v>C.S.P. Reti Idriche</v>
          </cell>
          <cell r="P344" t="str">
            <v>Euro</v>
          </cell>
          <cell r="Q344">
            <v>1</v>
          </cell>
          <cell r="S344" t="str">
            <v>16/09/2019</v>
          </cell>
          <cell r="T344" t="str">
            <v>16/09/2019</v>
          </cell>
          <cell r="X344" t="str">
            <v>11/09/2019</v>
          </cell>
          <cell r="Z344" t="str">
            <v>CRIPPA, LUIGI CLAUDIO</v>
          </cell>
          <cell r="AA344">
            <v>20190000252</v>
          </cell>
          <cell r="AC344" t="str">
            <v>Carlo Antonio Farina, ETATEC STUDIO PAOLETTI SRL, Studio di Ingegneria dott.ing.Paolo Broggi e dott.ing. Leopoldo Marelli, ECOSTUDIO SRL, Studio Tel� May Fly</v>
          </cell>
        </row>
        <row r="345">
          <cell r="B345">
            <v>20190001192</v>
          </cell>
          <cell r="C345" t="str">
            <v>BLANKET</v>
          </cell>
          <cell r="D345">
            <v>10856.81</v>
          </cell>
          <cell r="E345" t="str">
            <v>PERSONA_FISICA</v>
          </cell>
          <cell r="F345" t="str">
            <v>APPROVED</v>
          </cell>
          <cell r="G345">
            <v>0</v>
          </cell>
          <cell r="H345" t="str">
            <v>Incarico di Coordinatore della Sicurezza in fase di Progettazione ed Esecuzione – Commesse ALBU192500 - ALLS192501 - ALSO192475</v>
          </cell>
          <cell r="I345" t="str">
            <v>Z2C29B7E26</v>
          </cell>
          <cell r="L345" t="str">
            <v>23-AFFIDAMENTO IN ECONOMIA - AFFIDAMENTO DIRETTO</v>
          </cell>
          <cell r="M345" t="str">
            <v>P02B01300001</v>
          </cell>
          <cell r="N345">
            <v>9</v>
          </cell>
          <cell r="O345" t="str">
            <v>C.S.E. Reti Idriche</v>
          </cell>
          <cell r="P345" t="str">
            <v>Euro</v>
          </cell>
          <cell r="Q345">
            <v>1</v>
          </cell>
          <cell r="S345" t="str">
            <v>16/09/2019</v>
          </cell>
          <cell r="T345" t="str">
            <v>16/09/2019</v>
          </cell>
          <cell r="X345" t="str">
            <v>11/09/2019</v>
          </cell>
          <cell r="Z345" t="str">
            <v>CRIPPA, LUIGI CLAUDIO</v>
          </cell>
          <cell r="AA345">
            <v>20190000252</v>
          </cell>
          <cell r="AC345" t="str">
            <v>Carlo Antonio Farina, ETATEC STUDIO PAOLETTI SRL, Studio di Ingegneria dott.ing.Paolo Broggi e dott.ing. Leopoldo Marelli, ECOSTUDIO SRL, Studio Tel� May Fly</v>
          </cell>
        </row>
        <row r="346">
          <cell r="B346">
            <v>20190001194</v>
          </cell>
          <cell r="C346" t="str">
            <v>BLANKET</v>
          </cell>
          <cell r="D346">
            <v>34589.410000000003</v>
          </cell>
          <cell r="F346" t="str">
            <v>APPROVED</v>
          </cell>
          <cell r="G346">
            <v>0</v>
          </cell>
          <cell r="H346" t="str">
            <v>disciplinare per l'incarico di progettazione di fattibilità tecnico economica ... riguardante i lavori di dismissione degli sfioratori ca0079, 0082, 0305 e realizzazione di un unico sfioratore presso il comune di camparada</v>
          </cell>
          <cell r="I346" t="str">
            <v>793020435D</v>
          </cell>
          <cell r="L346" t="str">
            <v>14-PROCEDURA SELETTIVA EX ART 238 C.7, D.LGS. 163/2006</v>
          </cell>
          <cell r="M346" t="str">
            <v>P02A05000001</v>
          </cell>
          <cell r="N346">
            <v>2</v>
          </cell>
          <cell r="O346" t="str">
            <v xml:space="preserve">Professionista Tecnico Esperto in Reti Fognarie
</v>
          </cell>
          <cell r="P346" t="str">
            <v>Euro</v>
          </cell>
          <cell r="Q346">
            <v>1</v>
          </cell>
          <cell r="S346" t="str">
            <v>11/09/2019</v>
          </cell>
          <cell r="T346" t="str">
            <v>11/09/2019</v>
          </cell>
          <cell r="X346" t="str">
            <v>11/09/2019</v>
          </cell>
          <cell r="Z346" t="str">
            <v>CELLITTI, SIMONE MARIA</v>
          </cell>
          <cell r="AC346" t="str">
            <v>GARA</v>
          </cell>
        </row>
        <row r="347">
          <cell r="B347">
            <v>20190001194</v>
          </cell>
          <cell r="C347" t="str">
            <v>BLANKET</v>
          </cell>
          <cell r="D347">
            <v>34589.410000000003</v>
          </cell>
          <cell r="F347" t="str">
            <v>APPROVED</v>
          </cell>
          <cell r="G347">
            <v>0</v>
          </cell>
          <cell r="H347" t="str">
            <v>disciplinare per l'incarico di progettazione di fattibilità tecnico economica ... riguardante i lavori di dismissione degli sfioratori ca0079, 0082, 0305 e realizzazione di un unico sfioratore presso il comune di camparada</v>
          </cell>
          <cell r="I347" t="str">
            <v>793020435D</v>
          </cell>
          <cell r="L347" t="str">
            <v>14-PROCEDURA SELETTIVA EX ART 238 C.7, D.LGS. 163/2006</v>
          </cell>
          <cell r="M347" t="str">
            <v>P02A05000001</v>
          </cell>
          <cell r="N347">
            <v>1</v>
          </cell>
          <cell r="O347" t="str">
            <v xml:space="preserve">Professionista Tecnico Esperto in Reti Fognarie
</v>
          </cell>
          <cell r="P347" t="str">
            <v>Euro</v>
          </cell>
          <cell r="Q347">
            <v>1</v>
          </cell>
          <cell r="S347" t="str">
            <v>11/09/2019</v>
          </cell>
          <cell r="T347" t="str">
            <v>11/09/2019</v>
          </cell>
          <cell r="X347" t="str">
            <v>11/09/2019</v>
          </cell>
          <cell r="Z347" t="str">
            <v>CELLITTI, SIMONE MARIA</v>
          </cell>
          <cell r="AC347" t="str">
            <v>GARA</v>
          </cell>
        </row>
        <row r="348">
          <cell r="B348">
            <v>20190001203</v>
          </cell>
          <cell r="C348" t="str">
            <v>BLANKET</v>
          </cell>
          <cell r="D348">
            <v>131304.34</v>
          </cell>
          <cell r="F348" t="str">
            <v>APPROVED</v>
          </cell>
          <cell r="G348">
            <v>0</v>
          </cell>
          <cell r="H348" t="str">
            <v>incarico di progettazione fattibilità tecnico economica, definitiva, esecutiva e direzione lavori riguardante “vasca volano in via giotto e potenziamento rete in via giotto, via buonarrotti via vecellio – comune di muggiò</v>
          </cell>
          <cell r="I348" t="str">
            <v>7839843B19</v>
          </cell>
          <cell r="L348" t="str">
            <v>01-PROCEDURA APERTA</v>
          </cell>
          <cell r="M348" t="str">
            <v>P02A05000001</v>
          </cell>
          <cell r="N348">
            <v>1</v>
          </cell>
          <cell r="O348" t="str">
            <v xml:space="preserve">Professionista Tecnico Esperto in Reti Fognarie
</v>
          </cell>
          <cell r="P348" t="str">
            <v>Euro</v>
          </cell>
          <cell r="Q348">
            <v>1</v>
          </cell>
          <cell r="S348" t="str">
            <v>19/09/2019</v>
          </cell>
          <cell r="T348" t="str">
            <v>19/09/2019</v>
          </cell>
          <cell r="X348" t="str">
            <v>12/09/2019</v>
          </cell>
          <cell r="Z348" t="str">
            <v>POZZI, MAURO</v>
          </cell>
          <cell r="AC348" t="str">
            <v>GARA</v>
          </cell>
        </row>
        <row r="349">
          <cell r="B349">
            <v>20190001203</v>
          </cell>
          <cell r="C349" t="str">
            <v>BLANKET</v>
          </cell>
          <cell r="D349">
            <v>131304.34</v>
          </cell>
          <cell r="F349" t="str">
            <v>APPROVED</v>
          </cell>
          <cell r="G349">
            <v>0</v>
          </cell>
          <cell r="H349" t="str">
            <v>incarico di progettazione fattibilità tecnico economica, definitiva, esecutiva e direzione lavori riguardante “vasca volano in via giotto e potenziamento rete in via giotto, via buonarrotti via vecellio – comune di muggiò</v>
          </cell>
          <cell r="I349" t="str">
            <v>7839843B19</v>
          </cell>
          <cell r="L349" t="str">
            <v>01-PROCEDURA APERTA</v>
          </cell>
          <cell r="M349" t="str">
            <v>P02B03000001</v>
          </cell>
          <cell r="N349">
            <v>4</v>
          </cell>
          <cell r="O349" t="str">
            <v>D.L. Reti Fognarie</v>
          </cell>
          <cell r="P349" t="str">
            <v>Euro</v>
          </cell>
          <cell r="Q349">
            <v>1</v>
          </cell>
          <cell r="S349" t="str">
            <v>19/09/2019</v>
          </cell>
          <cell r="T349" t="str">
            <v>19/09/2019</v>
          </cell>
          <cell r="X349" t="str">
            <v>12/09/2019</v>
          </cell>
          <cell r="Z349" t="str">
            <v>POZZI, MAURO</v>
          </cell>
          <cell r="AC349" t="str">
            <v>GARA</v>
          </cell>
        </row>
        <row r="350">
          <cell r="B350">
            <v>20190001203</v>
          </cell>
          <cell r="C350" t="str">
            <v>BLANKET</v>
          </cell>
          <cell r="D350">
            <v>131304.34</v>
          </cell>
          <cell r="F350" t="str">
            <v>APPROVED</v>
          </cell>
          <cell r="G350">
            <v>0</v>
          </cell>
          <cell r="H350" t="str">
            <v>incarico di progettazione fattibilità tecnico economica, definitiva, esecutiva e direzione lavori riguardante “vasca volano in via giotto e potenziamento rete in via giotto, via buonarrotti via vecellio – comune di muggiò</v>
          </cell>
          <cell r="I350" t="str">
            <v>7839843B19</v>
          </cell>
          <cell r="L350" t="str">
            <v>01-PROCEDURA APERTA</v>
          </cell>
          <cell r="M350" t="str">
            <v>P02B03000001</v>
          </cell>
          <cell r="N350">
            <v>3</v>
          </cell>
          <cell r="O350" t="str">
            <v>D.L. Reti Fognarie</v>
          </cell>
          <cell r="P350" t="str">
            <v>Euro</v>
          </cell>
          <cell r="Q350">
            <v>1</v>
          </cell>
          <cell r="S350" t="str">
            <v>19/09/2019</v>
          </cell>
          <cell r="T350" t="str">
            <v>19/09/2019</v>
          </cell>
          <cell r="X350" t="str">
            <v>12/09/2019</v>
          </cell>
          <cell r="Z350" t="str">
            <v>POZZI, MAURO</v>
          </cell>
          <cell r="AC350" t="str">
            <v>GARA</v>
          </cell>
        </row>
        <row r="351">
          <cell r="B351">
            <v>20190001203</v>
          </cell>
          <cell r="C351" t="str">
            <v>BLANKET</v>
          </cell>
          <cell r="D351">
            <v>131304.34</v>
          </cell>
          <cell r="F351" t="str">
            <v>APPROVED</v>
          </cell>
          <cell r="G351">
            <v>0</v>
          </cell>
          <cell r="H351" t="str">
            <v>incarico di progettazione fattibilità tecnico economica, definitiva, esecutiva e direzione lavori riguardante “vasca volano in via giotto e potenziamento rete in via giotto, via buonarrotti via vecellio – comune di muggiò</v>
          </cell>
          <cell r="I351" t="str">
            <v>7839843B19</v>
          </cell>
          <cell r="L351" t="str">
            <v>01-PROCEDURA APERTA</v>
          </cell>
          <cell r="M351" t="str">
            <v>P02A05000001</v>
          </cell>
          <cell r="N351">
            <v>2</v>
          </cell>
          <cell r="O351" t="str">
            <v xml:space="preserve">Professionista Tecnico Esperto in Reti Fognarie
</v>
          </cell>
          <cell r="P351" t="str">
            <v>Euro</v>
          </cell>
          <cell r="Q351">
            <v>1</v>
          </cell>
          <cell r="S351" t="str">
            <v>19/09/2019</v>
          </cell>
          <cell r="T351" t="str">
            <v>19/09/2019</v>
          </cell>
          <cell r="X351" t="str">
            <v>12/09/2019</v>
          </cell>
          <cell r="Z351" t="str">
            <v>POZZI, MAURO</v>
          </cell>
          <cell r="AC351" t="str">
            <v>GARA</v>
          </cell>
        </row>
        <row r="352">
          <cell r="B352">
            <v>20190001204</v>
          </cell>
          <cell r="C352" t="str">
            <v>BLANKET</v>
          </cell>
          <cell r="D352">
            <v>71600.83</v>
          </cell>
          <cell r="F352" t="str">
            <v>APPROVED</v>
          </cell>
          <cell r="G352">
            <v>0</v>
          </cell>
          <cell r="H352" t="str">
            <v>disciplinare per il conferimento dell’incarico di progettazione di fattibilità tecnico economica, definitiva, esecutiva riguardante i lavori di “rifacimento impianto di potabilizzazione in via tommaseo – comune di varedo</v>
          </cell>
          <cell r="I352" t="str">
            <v>79219052D0</v>
          </cell>
          <cell r="L352" t="str">
            <v>14-PROCEDURA SELETTIVA EX ART 238 C.7, D.LGS. 163/2006</v>
          </cell>
          <cell r="M352" t="str">
            <v>P02A03000001</v>
          </cell>
          <cell r="N352">
            <v>2</v>
          </cell>
          <cell r="O352" t="str">
            <v>Professionista Tecnico Esperto in Reti Idriche</v>
          </cell>
          <cell r="P352" t="str">
            <v>Euro</v>
          </cell>
          <cell r="Q352">
            <v>1</v>
          </cell>
          <cell r="S352" t="str">
            <v>19/09/2019</v>
          </cell>
          <cell r="T352" t="str">
            <v>19/09/2019</v>
          </cell>
          <cell r="X352" t="str">
            <v>12/09/2019</v>
          </cell>
          <cell r="Z352" t="str">
            <v>MELONI, MICHELE</v>
          </cell>
          <cell r="AC352" t="str">
            <v>GARA</v>
          </cell>
        </row>
        <row r="353">
          <cell r="B353">
            <v>20190001204</v>
          </cell>
          <cell r="C353" t="str">
            <v>BLANKET</v>
          </cell>
          <cell r="D353">
            <v>71600.83</v>
          </cell>
          <cell r="F353" t="str">
            <v>APPROVED</v>
          </cell>
          <cell r="G353">
            <v>0</v>
          </cell>
          <cell r="H353" t="str">
            <v>disciplinare per il conferimento dell’incarico di progettazione di fattibilità tecnico economica, definitiva, esecutiva riguardante i lavori di “rifacimento impianto di potabilizzazione in via tommaseo – comune di varedo</v>
          </cell>
          <cell r="I353" t="str">
            <v>79219052D0</v>
          </cell>
          <cell r="L353" t="str">
            <v>14-PROCEDURA SELETTIVA EX ART 238 C.7, D.LGS. 163/2006</v>
          </cell>
          <cell r="M353" t="str">
            <v>P02A03000001</v>
          </cell>
          <cell r="N353">
            <v>1</v>
          </cell>
          <cell r="O353" t="str">
            <v>Professionista Tecnico Esperto in Reti Idriche</v>
          </cell>
          <cell r="P353" t="str">
            <v>Euro</v>
          </cell>
          <cell r="Q353">
            <v>1</v>
          </cell>
          <cell r="S353" t="str">
            <v>19/09/2019</v>
          </cell>
          <cell r="T353" t="str">
            <v>19/09/2019</v>
          </cell>
          <cell r="X353" t="str">
            <v>12/09/2019</v>
          </cell>
          <cell r="Z353" t="str">
            <v>MELONI, MICHELE</v>
          </cell>
          <cell r="AC353" t="str">
            <v>GARA</v>
          </cell>
        </row>
        <row r="354">
          <cell r="B354">
            <v>20190001210</v>
          </cell>
          <cell r="C354" t="str">
            <v>BLANKET</v>
          </cell>
          <cell r="D354">
            <v>111276.52</v>
          </cell>
          <cell r="F354" t="str">
            <v>APPROVED</v>
          </cell>
          <cell r="G354">
            <v>0</v>
          </cell>
          <cell r="H354" t="str">
            <v>disciplinare per il conferimento dell’incarico laminazione in linea con rifacimento del condotto via cesare battisti, ottimizzazione funzionale dello sfioratore 803 e dismissione sfioratore 794 – comune di cogliate</v>
          </cell>
          <cell r="I354" t="str">
            <v>7887952FE5</v>
          </cell>
          <cell r="L354" t="str">
            <v>01-PROCEDURA APERTA</v>
          </cell>
          <cell r="M354" t="str">
            <v>P02A05000001</v>
          </cell>
          <cell r="N354">
            <v>2</v>
          </cell>
          <cell r="O354" t="str">
            <v xml:space="preserve">Contributo cassa Professionista Tecnico Esperto in Reti Fognarie
</v>
          </cell>
          <cell r="P354" t="str">
            <v>Euro</v>
          </cell>
          <cell r="Q354">
            <v>1</v>
          </cell>
          <cell r="S354" t="str">
            <v>16/09/2019</v>
          </cell>
          <cell r="T354" t="str">
            <v>16/09/2019</v>
          </cell>
          <cell r="X354" t="str">
            <v>16/09/2019</v>
          </cell>
          <cell r="Z354" t="str">
            <v>GERVASONI, PAMELA</v>
          </cell>
          <cell r="AC354" t="str">
            <v>GARA</v>
          </cell>
        </row>
        <row r="355">
          <cell r="B355">
            <v>20190001210</v>
          </cell>
          <cell r="C355" t="str">
            <v>BLANKET</v>
          </cell>
          <cell r="D355">
            <v>111276.52</v>
          </cell>
          <cell r="F355" t="str">
            <v>APPROVED</v>
          </cell>
          <cell r="G355">
            <v>0</v>
          </cell>
          <cell r="H355" t="str">
            <v>disciplinare per il conferimento dell’incarico laminazione in linea con rifacimento del condotto via cesare battisti, ottimizzazione funzionale dello sfioratore 803 e dismissione sfioratore 794 – comune di cogliate</v>
          </cell>
          <cell r="I355" t="str">
            <v>7887952FE5</v>
          </cell>
          <cell r="L355" t="str">
            <v>01-PROCEDURA APERTA</v>
          </cell>
          <cell r="M355" t="str">
            <v>EF1A00000002</v>
          </cell>
          <cell r="N355">
            <v>3</v>
          </cell>
          <cell r="O355" t="str">
            <v>Recupero Anticipazioni per lavori</v>
          </cell>
          <cell r="P355" t="str">
            <v>Euro</v>
          </cell>
          <cell r="Q355">
            <v>1</v>
          </cell>
          <cell r="S355" t="str">
            <v>16/09/2019</v>
          </cell>
          <cell r="T355" t="str">
            <v>16/09/2019</v>
          </cell>
          <cell r="X355" t="str">
            <v>16/09/2019</v>
          </cell>
          <cell r="Z355" t="str">
            <v>GERVASONI, PAMELA</v>
          </cell>
          <cell r="AC355" t="str">
            <v>GARA</v>
          </cell>
        </row>
        <row r="356">
          <cell r="B356">
            <v>20190001210</v>
          </cell>
          <cell r="C356" t="str">
            <v>BLANKET</v>
          </cell>
          <cell r="D356">
            <v>111276.52</v>
          </cell>
          <cell r="F356" t="str">
            <v>APPROVED</v>
          </cell>
          <cell r="G356">
            <v>0</v>
          </cell>
          <cell r="H356" t="str">
            <v>disciplinare per il conferimento dell’incarico laminazione in linea con rifacimento del condotto via cesare battisti, ottimizzazione funzionale dello sfioratore 803 e dismissione sfioratore 794 – comune di cogliate</v>
          </cell>
          <cell r="I356" t="str">
            <v>7887952FE5</v>
          </cell>
          <cell r="L356" t="str">
            <v>01-PROCEDURA APERTA</v>
          </cell>
          <cell r="M356" t="str">
            <v>P02A05000001</v>
          </cell>
          <cell r="N356">
            <v>1</v>
          </cell>
          <cell r="O356" t="str">
            <v xml:space="preserve">Professionista Tecnico Esperto in Reti Fognarie
</v>
          </cell>
          <cell r="P356" t="str">
            <v>Euro</v>
          </cell>
          <cell r="Q356">
            <v>1</v>
          </cell>
          <cell r="S356" t="str">
            <v>16/09/2019</v>
          </cell>
          <cell r="T356" t="str">
            <v>16/09/2019</v>
          </cell>
          <cell r="X356" t="str">
            <v>16/09/2019</v>
          </cell>
          <cell r="Z356" t="str">
            <v>GERVASONI, PAMELA</v>
          </cell>
          <cell r="AC356" t="str">
            <v>GARA</v>
          </cell>
        </row>
        <row r="357">
          <cell r="B357">
            <v>20190001218</v>
          </cell>
          <cell r="C357" t="str">
            <v>BLANKET</v>
          </cell>
          <cell r="D357">
            <v>115714.26</v>
          </cell>
          <cell r="F357" t="str">
            <v>APPROVED</v>
          </cell>
          <cell r="G357">
            <v>0</v>
          </cell>
          <cell r="H357" t="str">
            <v>disciplinare per il conferimento dell’incarico di progettazione riguardante i lavori di “realizzazione nuova vasca volano in via s. michele del carso – comune di lentate sul seveso</v>
          </cell>
          <cell r="I357" t="str">
            <v>78346730B1</v>
          </cell>
          <cell r="L357" t="str">
            <v>01-PROCEDURA APERTA</v>
          </cell>
          <cell r="M357" t="str">
            <v>P02A05000001</v>
          </cell>
          <cell r="N357">
            <v>1</v>
          </cell>
          <cell r="O357" t="str">
            <v xml:space="preserve">Professionista Tecnico Esperto in Reti Fognarie
</v>
          </cell>
          <cell r="P357" t="str">
            <v>Euro</v>
          </cell>
          <cell r="Q357">
            <v>1</v>
          </cell>
          <cell r="S357" t="str">
            <v>16/09/2019</v>
          </cell>
          <cell r="T357" t="str">
            <v>16/09/2019</v>
          </cell>
          <cell r="X357" t="str">
            <v>16/09/2019</v>
          </cell>
          <cell r="Z357" t="str">
            <v>MAGGI, ALESSIO</v>
          </cell>
          <cell r="AC357" t="str">
            <v>GARA</v>
          </cell>
        </row>
        <row r="358">
          <cell r="B358">
            <v>20190001218</v>
          </cell>
          <cell r="C358" t="str">
            <v>BLANKET</v>
          </cell>
          <cell r="D358">
            <v>115714.26</v>
          </cell>
          <cell r="F358" t="str">
            <v>APPROVED</v>
          </cell>
          <cell r="G358">
            <v>0</v>
          </cell>
          <cell r="H358" t="str">
            <v>disciplinare per il conferimento dell’incarico di progettazione riguardante i lavori di “realizzazione nuova vasca volano in via s. michele del carso – comune di lentate sul seveso</v>
          </cell>
          <cell r="I358" t="str">
            <v>78346730B1</v>
          </cell>
          <cell r="L358" t="str">
            <v>01-PROCEDURA APERTA</v>
          </cell>
          <cell r="M358" t="str">
            <v>P02B03000001</v>
          </cell>
          <cell r="N358">
            <v>4</v>
          </cell>
          <cell r="O358" t="str">
            <v>D.L. Reti Fognarie</v>
          </cell>
          <cell r="P358" t="str">
            <v>Euro</v>
          </cell>
          <cell r="Q358">
            <v>1</v>
          </cell>
          <cell r="S358" t="str">
            <v>16/09/2019</v>
          </cell>
          <cell r="T358" t="str">
            <v>16/09/2019</v>
          </cell>
          <cell r="X358" t="str">
            <v>16/09/2019</v>
          </cell>
          <cell r="Z358" t="str">
            <v>MAGGI, ALESSIO</v>
          </cell>
          <cell r="AC358" t="str">
            <v>GARA</v>
          </cell>
        </row>
        <row r="359">
          <cell r="B359">
            <v>20190001218</v>
          </cell>
          <cell r="C359" t="str">
            <v>BLANKET</v>
          </cell>
          <cell r="D359">
            <v>115714.26</v>
          </cell>
          <cell r="F359" t="str">
            <v>APPROVED</v>
          </cell>
          <cell r="G359">
            <v>0</v>
          </cell>
          <cell r="H359" t="str">
            <v>disciplinare per il conferimento dell’incarico di progettazione riguardante i lavori di “realizzazione nuova vasca volano in via s. michele del carso – comune di lentate sul seveso</v>
          </cell>
          <cell r="I359" t="str">
            <v>78346730B1</v>
          </cell>
          <cell r="L359" t="str">
            <v>01-PROCEDURA APERTA</v>
          </cell>
          <cell r="M359" t="str">
            <v>P02B03000001</v>
          </cell>
          <cell r="N359">
            <v>3</v>
          </cell>
          <cell r="O359" t="str">
            <v>D.L. Reti Fognarie</v>
          </cell>
          <cell r="P359" t="str">
            <v>Euro</v>
          </cell>
          <cell r="Q359">
            <v>1</v>
          </cell>
          <cell r="S359" t="str">
            <v>16/09/2019</v>
          </cell>
          <cell r="T359" t="str">
            <v>16/09/2019</v>
          </cell>
          <cell r="X359" t="str">
            <v>16/09/2019</v>
          </cell>
          <cell r="Z359" t="str">
            <v>MAGGI, ALESSIO</v>
          </cell>
          <cell r="AC359" t="str">
            <v>GARA</v>
          </cell>
        </row>
        <row r="360">
          <cell r="B360">
            <v>20190001218</v>
          </cell>
          <cell r="C360" t="str">
            <v>BLANKET</v>
          </cell>
          <cell r="D360">
            <v>115714.26</v>
          </cell>
          <cell r="F360" t="str">
            <v>APPROVED</v>
          </cell>
          <cell r="G360">
            <v>0</v>
          </cell>
          <cell r="H360" t="str">
            <v>disciplinare per il conferimento dell’incarico di progettazione riguardante i lavori di “realizzazione nuova vasca volano in via s. michele del carso – comune di lentate sul seveso</v>
          </cell>
          <cell r="I360" t="str">
            <v>78346730B1</v>
          </cell>
          <cell r="L360" t="str">
            <v>01-PROCEDURA APERTA</v>
          </cell>
          <cell r="M360" t="str">
            <v>P02A05000001</v>
          </cell>
          <cell r="N360">
            <v>2</v>
          </cell>
          <cell r="O360" t="str">
            <v xml:space="preserve">Professionista Tecnico Esperto in Reti Fognarie
</v>
          </cell>
          <cell r="P360" t="str">
            <v>Euro</v>
          </cell>
          <cell r="Q360">
            <v>1</v>
          </cell>
          <cell r="S360" t="str">
            <v>16/09/2019</v>
          </cell>
          <cell r="T360" t="str">
            <v>16/09/2019</v>
          </cell>
          <cell r="X360" t="str">
            <v>16/09/2019</v>
          </cell>
          <cell r="Z360" t="str">
            <v>MAGGI, ALESSIO</v>
          </cell>
          <cell r="AC360" t="str">
            <v>GARA</v>
          </cell>
        </row>
        <row r="361">
          <cell r="B361">
            <v>20190001219</v>
          </cell>
          <cell r="C361" t="str">
            <v>BLANKET</v>
          </cell>
          <cell r="D361">
            <v>162186.78</v>
          </cell>
          <cell r="F361" t="str">
            <v>APPROVED</v>
          </cell>
          <cell r="G361">
            <v>0</v>
          </cell>
          <cell r="H361" t="str">
            <v>conferimento dell’incarico di progettazione fattibilità tecnico economica, definitiva, esecutiva e direzione lavori riguardante adeguamento vasca volano esistente- Misinto</v>
          </cell>
          <cell r="I361" t="str">
            <v>7843023B51</v>
          </cell>
          <cell r="L361" t="str">
            <v>01-PROCEDURA APERTA</v>
          </cell>
          <cell r="M361" t="str">
            <v>P02A05000001</v>
          </cell>
          <cell r="N361">
            <v>2</v>
          </cell>
          <cell r="O361" t="str">
            <v xml:space="preserve">Professionista Tecnico Esperto in Reti Fognarie
</v>
          </cell>
          <cell r="P361" t="str">
            <v>Euro</v>
          </cell>
          <cell r="Q361">
            <v>1</v>
          </cell>
          <cell r="S361" t="str">
            <v>16/09/2019</v>
          </cell>
          <cell r="T361" t="str">
            <v>16/09/2019</v>
          </cell>
          <cell r="X361" t="str">
            <v>16/09/2019</v>
          </cell>
          <cell r="Z361" t="str">
            <v>CELLITTI, SIMONE MARIA</v>
          </cell>
          <cell r="AC361" t="str">
            <v>GARA</v>
          </cell>
        </row>
        <row r="362">
          <cell r="B362">
            <v>20190001219</v>
          </cell>
          <cell r="C362" t="str">
            <v>BLANKET</v>
          </cell>
          <cell r="D362">
            <v>162186.78</v>
          </cell>
          <cell r="F362" t="str">
            <v>APPROVED</v>
          </cell>
          <cell r="G362">
            <v>0</v>
          </cell>
          <cell r="H362" t="str">
            <v>conferimento dell’incarico di progettazione fattibilità tecnico economica, definitiva, esecutiva e direzione lavori riguardante adeguamento vasca volano esistente- Misinto</v>
          </cell>
          <cell r="I362" t="str">
            <v>7843023B51</v>
          </cell>
          <cell r="L362" t="str">
            <v>01-PROCEDURA APERTA</v>
          </cell>
          <cell r="M362" t="str">
            <v>P02A05000001</v>
          </cell>
          <cell r="N362">
            <v>1</v>
          </cell>
          <cell r="O362" t="str">
            <v xml:space="preserve">Professionista Tecnico Esperto in Reti Fognarie
</v>
          </cell>
          <cell r="P362" t="str">
            <v>Euro</v>
          </cell>
          <cell r="Q362">
            <v>1</v>
          </cell>
          <cell r="S362" t="str">
            <v>16/09/2019</v>
          </cell>
          <cell r="T362" t="str">
            <v>16/09/2019</v>
          </cell>
          <cell r="X362" t="str">
            <v>16/09/2019</v>
          </cell>
          <cell r="Z362" t="str">
            <v>CELLITTI, SIMONE MARIA</v>
          </cell>
          <cell r="AC362" t="str">
            <v>GARA</v>
          </cell>
        </row>
        <row r="363">
          <cell r="B363">
            <v>20190001252</v>
          </cell>
          <cell r="C363" t="str">
            <v>STANDARD</v>
          </cell>
          <cell r="E363" t="str">
            <v>PERSONA_FISICA</v>
          </cell>
          <cell r="F363" t="str">
            <v>APPROVED</v>
          </cell>
          <cell r="G363">
            <v>0</v>
          </cell>
          <cell r="H363" t="str">
            <v>Assistenza legale predisposizione ricorso e adempimenti conseguenti il ricevimento di avviso di rettifica e liquidazione imposta di registro atto n. 765 serie 1T (cessione ramo 2i Rete Gas)</v>
          </cell>
          <cell r="I363" t="str">
            <v>Z6E29E403A</v>
          </cell>
          <cell r="J363">
            <v>0</v>
          </cell>
          <cell r="K363" t="str">
            <v>OPEN</v>
          </cell>
          <cell r="L363" t="str">
            <v>23-AFFIDAMENTO IN ECONOMIA - AFFIDAMENTO DIRETTO</v>
          </cell>
          <cell r="M363" t="str">
            <v>S43B00000004</v>
          </cell>
          <cell r="N363">
            <v>3</v>
          </cell>
          <cell r="O363" t="str">
            <v>Rimborso spese (Ex Art. 15) Fuori Campo IVA</v>
          </cell>
          <cell r="P363" t="str">
            <v>Euro</v>
          </cell>
          <cell r="Q363">
            <v>1</v>
          </cell>
          <cell r="R363">
            <v>250</v>
          </cell>
          <cell r="S363" t="str">
            <v>25/09/2019</v>
          </cell>
          <cell r="T363" t="str">
            <v>25/09/2019</v>
          </cell>
          <cell r="X363" t="str">
            <v>25/09/2019</v>
          </cell>
          <cell r="Y363" t="str">
            <v>MARINO, ROSA</v>
          </cell>
          <cell r="AB363" t="str">
            <v>RDA_ONE_SUPP-20190004369</v>
          </cell>
          <cell r="AC363" t="str">
            <v>NA</v>
          </cell>
        </row>
        <row r="364">
          <cell r="B364">
            <v>20190001252</v>
          </cell>
          <cell r="C364" t="str">
            <v>STANDARD</v>
          </cell>
          <cell r="E364" t="str">
            <v>PERSONA_FISICA</v>
          </cell>
          <cell r="F364" t="str">
            <v>APPROVED</v>
          </cell>
          <cell r="G364">
            <v>0</v>
          </cell>
          <cell r="H364" t="str">
            <v>Assistenza legale predisposizione ricorso e adempimenti conseguenti il ricevimento di avviso di rettifica e liquidazione imposta di registro atto n. 765 serie 1T (cessione ramo 2i Rete Gas)</v>
          </cell>
          <cell r="I364" t="str">
            <v>Z6E29E403A</v>
          </cell>
          <cell r="J364">
            <v>0</v>
          </cell>
          <cell r="K364" t="str">
            <v>OPEN</v>
          </cell>
          <cell r="L364" t="str">
            <v>23-AFFIDAMENTO IN ECONOMIA - AFFIDAMENTO DIRETTO</v>
          </cell>
          <cell r="M364" t="str">
            <v>P01H00000001</v>
          </cell>
          <cell r="N364">
            <v>1</v>
          </cell>
          <cell r="O364" t="str">
            <v>Avvocati esperti in diritto tributario e finanziario</v>
          </cell>
          <cell r="P364" t="str">
            <v>Euro</v>
          </cell>
          <cell r="Q364">
            <v>1</v>
          </cell>
          <cell r="R364">
            <v>8832</v>
          </cell>
          <cell r="S364" t="str">
            <v>25/09/2019</v>
          </cell>
          <cell r="T364" t="str">
            <v>25/09/2019</v>
          </cell>
          <cell r="X364" t="str">
            <v>25/09/2019</v>
          </cell>
          <cell r="Y364" t="str">
            <v>MARINO, ROSA</v>
          </cell>
          <cell r="AB364" t="str">
            <v>RDA_ONE_SUPP-20190004369</v>
          </cell>
          <cell r="AC364" t="str">
            <v>na</v>
          </cell>
        </row>
        <row r="365">
          <cell r="B365">
            <v>20190001252</v>
          </cell>
          <cell r="C365" t="str">
            <v>STANDARD</v>
          </cell>
          <cell r="E365" t="str">
            <v>PERSONA_FISICA</v>
          </cell>
          <cell r="F365" t="str">
            <v>APPROVED</v>
          </cell>
          <cell r="G365">
            <v>0</v>
          </cell>
          <cell r="H365" t="str">
            <v>Assistenza legale predisposizione ricorso e adempimenti conseguenti il ricevimento di avviso di rettifica e liquidazione imposta di registro atto n. 765 serie 1T (cessione ramo 2i Rete Gas)</v>
          </cell>
          <cell r="I365" t="str">
            <v>Z6E29E403A</v>
          </cell>
          <cell r="J365">
            <v>0</v>
          </cell>
          <cell r="K365" t="str">
            <v>OPEN</v>
          </cell>
          <cell r="L365" t="str">
            <v>23-AFFIDAMENTO IN ECONOMIA - AFFIDAMENTO DIRETTO</v>
          </cell>
          <cell r="M365" t="str">
            <v>P01H00000001</v>
          </cell>
          <cell r="N365">
            <v>2</v>
          </cell>
          <cell r="O365" t="str">
            <v>Avvocati esperti in diritto tributario e finanziario</v>
          </cell>
          <cell r="P365" t="str">
            <v>Euro</v>
          </cell>
          <cell r="Q365">
            <v>1</v>
          </cell>
          <cell r="R365">
            <v>353.28</v>
          </cell>
          <cell r="S365" t="str">
            <v>25/09/2019</v>
          </cell>
          <cell r="T365" t="str">
            <v>25/09/2019</v>
          </cell>
          <cell r="X365" t="str">
            <v>25/09/2019</v>
          </cell>
          <cell r="Y365" t="str">
            <v>MARINO, ROSA</v>
          </cell>
          <cell r="AB365" t="str">
            <v>RDA_ONE_SUPP-20190004369</v>
          </cell>
          <cell r="AC365" t="str">
            <v>na</v>
          </cell>
        </row>
        <row r="366">
          <cell r="B366">
            <v>20190001256</v>
          </cell>
          <cell r="C366" t="str">
            <v>BLANKET</v>
          </cell>
          <cell r="D366">
            <v>38000</v>
          </cell>
          <cell r="F366" t="str">
            <v>APPROVED</v>
          </cell>
          <cell r="G366">
            <v>0</v>
          </cell>
          <cell r="H366" t="str">
            <v>Affidamento servizio per la gestione di interventi di efficienza energetica per impianti di Brianzacque</v>
          </cell>
          <cell r="I366" t="str">
            <v>ZD228BF9E9</v>
          </cell>
          <cell r="L366" t="str">
            <v>23-AFFIDAMENTO IN ECONOMIA - AFFIDAMENTO DIRETTO</v>
          </cell>
          <cell r="M366" t="str">
            <v>P01W03000001</v>
          </cell>
          <cell r="N366">
            <v>1</v>
          </cell>
          <cell r="O366" t="str">
            <v>Consulenza Generale in materia di Energia</v>
          </cell>
          <cell r="P366" t="str">
            <v>Euro</v>
          </cell>
          <cell r="Q366">
            <v>1</v>
          </cell>
          <cell r="S366" t="str">
            <v>26/09/2019</v>
          </cell>
          <cell r="T366" t="str">
            <v>26/09/2019</v>
          </cell>
          <cell r="X366" t="str">
            <v>26/09/2019</v>
          </cell>
          <cell r="Z366" t="str">
            <v>FERAZZINI, MASSIMILIANO</v>
          </cell>
          <cell r="AC366" t="str">
            <v>FILOMENO, DANIELA</v>
          </cell>
        </row>
        <row r="367">
          <cell r="B367">
            <v>20190001257</v>
          </cell>
          <cell r="C367" t="str">
            <v>STANDARD</v>
          </cell>
          <cell r="F367" t="str">
            <v>APPROVED</v>
          </cell>
          <cell r="G367">
            <v>0</v>
          </cell>
          <cell r="H367" t="str">
            <v>Spese per costituzione servitù di uso pubblico di fognatura e di passaggio - FAR0313</v>
          </cell>
          <cell r="I367" t="str">
            <v>Z602989E1B</v>
          </cell>
          <cell r="J367">
            <v>0</v>
          </cell>
          <cell r="K367" t="str">
            <v>OPEN</v>
          </cell>
          <cell r="L367" t="str">
            <v>23-AFFIDAMENTO IN ECONOMIA - AFFIDAMENTO DIRETTO</v>
          </cell>
          <cell r="M367" t="str">
            <v>P01M00000001</v>
          </cell>
          <cell r="N367">
            <v>3</v>
          </cell>
          <cell r="O367" t="str">
            <v>Attività notarili</v>
          </cell>
          <cell r="P367" t="str">
            <v>Euro</v>
          </cell>
          <cell r="Q367">
            <v>1</v>
          </cell>
          <cell r="R367">
            <v>2</v>
          </cell>
          <cell r="S367" t="str">
            <v>26/09/2019</v>
          </cell>
          <cell r="T367" t="str">
            <v>26/09/2019</v>
          </cell>
          <cell r="X367" t="str">
            <v>26/09/2019</v>
          </cell>
          <cell r="Y367" t="str">
            <v>CERESA, DIEGO</v>
          </cell>
          <cell r="AB367" t="str">
            <v>RDA_GEN-20190003460</v>
          </cell>
          <cell r="AC367" t="str">
            <v>FILOMENO, DANIELA</v>
          </cell>
        </row>
        <row r="368">
          <cell r="B368">
            <v>20190001257</v>
          </cell>
          <cell r="C368" t="str">
            <v>STANDARD</v>
          </cell>
          <cell r="F368" t="str">
            <v>APPROVED</v>
          </cell>
          <cell r="G368">
            <v>0</v>
          </cell>
          <cell r="H368" t="str">
            <v>Spese per costituzione servitù di uso pubblico di fognatura e di passaggio - FAR0313</v>
          </cell>
          <cell r="I368" t="str">
            <v>Z602989E1B</v>
          </cell>
          <cell r="J368">
            <v>0</v>
          </cell>
          <cell r="K368" t="str">
            <v>OPEN</v>
          </cell>
          <cell r="L368" t="str">
            <v>23-AFFIDAMENTO IN ECONOMIA - AFFIDAMENTO DIRETTO</v>
          </cell>
          <cell r="M368" t="str">
            <v>P01M00000001</v>
          </cell>
          <cell r="N368">
            <v>1</v>
          </cell>
          <cell r="O368" t="str">
            <v>Attività notarili</v>
          </cell>
          <cell r="P368" t="str">
            <v>Euro</v>
          </cell>
          <cell r="Q368">
            <v>1</v>
          </cell>
          <cell r="R368">
            <v>878.31</v>
          </cell>
          <cell r="S368" t="str">
            <v>26/09/2019</v>
          </cell>
          <cell r="T368" t="str">
            <v>26/09/2019</v>
          </cell>
          <cell r="X368" t="str">
            <v>26/09/2019</v>
          </cell>
          <cell r="Y368" t="str">
            <v>CERESA, DIEGO</v>
          </cell>
          <cell r="AB368" t="str">
            <v>RDA_GEN-20190003460</v>
          </cell>
          <cell r="AC368" t="str">
            <v>FILOMENO, DANIELA</v>
          </cell>
        </row>
        <row r="369">
          <cell r="B369">
            <v>20190001257</v>
          </cell>
          <cell r="C369" t="str">
            <v>STANDARD</v>
          </cell>
          <cell r="F369" t="str">
            <v>APPROVED</v>
          </cell>
          <cell r="G369">
            <v>0</v>
          </cell>
          <cell r="H369" t="str">
            <v>Spese per costituzione servitù di uso pubblico di fognatura e di passaggio - FAR0313</v>
          </cell>
          <cell r="I369" t="str">
            <v>Z602989E1B</v>
          </cell>
          <cell r="J369">
            <v>0</v>
          </cell>
          <cell r="K369" t="str">
            <v>OPEN</v>
          </cell>
          <cell r="L369" t="str">
            <v>23-AFFIDAMENTO IN ECONOMIA - AFFIDAMENTO DIRETTO</v>
          </cell>
          <cell r="M369" t="str">
            <v>P01M00000001</v>
          </cell>
          <cell r="N369">
            <v>2</v>
          </cell>
          <cell r="O369" t="str">
            <v>Attività notarili</v>
          </cell>
          <cell r="P369" t="str">
            <v>Euro</v>
          </cell>
          <cell r="Q369">
            <v>1</v>
          </cell>
          <cell r="R369">
            <v>1077.5</v>
          </cell>
          <cell r="S369" t="str">
            <v>26/09/2019</v>
          </cell>
          <cell r="T369" t="str">
            <v>26/09/2019</v>
          </cell>
          <cell r="X369" t="str">
            <v>26/09/2019</v>
          </cell>
          <cell r="Y369" t="str">
            <v>CERESA, DIEGO</v>
          </cell>
          <cell r="AB369" t="str">
            <v>RDA_GEN-20190003460</v>
          </cell>
          <cell r="AC369" t="str">
            <v>FILOMENO, DANIELA</v>
          </cell>
        </row>
        <row r="370">
          <cell r="B370">
            <v>20190001264</v>
          </cell>
          <cell r="C370" t="str">
            <v>STANDARD</v>
          </cell>
          <cell r="E370" t="str">
            <v>VENDOR</v>
          </cell>
          <cell r="F370" t="str">
            <v>APPROVED</v>
          </cell>
          <cell r="G370">
            <v>0</v>
          </cell>
          <cell r="H370" t="str">
            <v>Affidamento dell'incarico per la presentazione di titoli abilitativi - opere di installazione di un impianto di cogenerazione - Impianto di Monza - Commessa DMO1417</v>
          </cell>
          <cell r="I370" t="str">
            <v>Z6329F0256</v>
          </cell>
          <cell r="J370">
            <v>0</v>
          </cell>
          <cell r="K370" t="str">
            <v>OPEN</v>
          </cell>
          <cell r="L370" t="str">
            <v>23-AFFIDAMENTO IN ECONOMIA - AFFIDAMENTO DIRETTO</v>
          </cell>
          <cell r="M370" t="str">
            <v>P02L01000001</v>
          </cell>
          <cell r="N370">
            <v>1</v>
          </cell>
          <cell r="O370" t="str">
            <v>Consulenza generale di natura tecnica in materia di espropri, servitu, acquisizione terreni e fabbricati, pratiche catastali ed estimative, autorizzazioni</v>
          </cell>
          <cell r="P370" t="str">
            <v>Euro</v>
          </cell>
          <cell r="Q370">
            <v>1</v>
          </cell>
          <cell r="R370">
            <v>1950</v>
          </cell>
          <cell r="S370" t="str">
            <v>30/09/2019</v>
          </cell>
          <cell r="T370" t="str">
            <v>30/09/2019</v>
          </cell>
          <cell r="X370" t="str">
            <v>27/09/2019</v>
          </cell>
          <cell r="Y370" t="str">
            <v>FERAZZINI, MASSIMILIANO</v>
          </cell>
          <cell r="AB370" t="str">
            <v>RDA_ONE_SUPP-20190004336</v>
          </cell>
          <cell r="AC370" t="str">
            <v>NA</v>
          </cell>
        </row>
        <row r="371">
          <cell r="B371">
            <v>20190001264</v>
          </cell>
          <cell r="C371" t="str">
            <v>STANDARD</v>
          </cell>
          <cell r="E371" t="str">
            <v>VENDOR</v>
          </cell>
          <cell r="F371" t="str">
            <v>APPROVED</v>
          </cell>
          <cell r="G371">
            <v>0</v>
          </cell>
          <cell r="H371" t="str">
            <v>Affidamento dell'incarico per la presentazione di titoli abilitativi - opere di installazione di un impianto di cogenerazione - Impianto di Monza - Commessa DMO1417</v>
          </cell>
          <cell r="I371" t="str">
            <v>Z6329F0256</v>
          </cell>
          <cell r="J371">
            <v>0</v>
          </cell>
          <cell r="K371" t="str">
            <v>OPEN</v>
          </cell>
          <cell r="L371" t="str">
            <v>23-AFFIDAMENTO IN ECONOMIA - AFFIDAMENTO DIRETTO</v>
          </cell>
          <cell r="M371" t="str">
            <v>P02L01000001</v>
          </cell>
          <cell r="N371">
            <v>2</v>
          </cell>
          <cell r="O371" t="str">
            <v>Contributo cassa 4%</v>
          </cell>
          <cell r="P371" t="str">
            <v>Euro</v>
          </cell>
          <cell r="Q371">
            <v>1</v>
          </cell>
          <cell r="R371">
            <v>78</v>
          </cell>
          <cell r="S371" t="str">
            <v>30/09/2019</v>
          </cell>
          <cell r="T371" t="str">
            <v>30/09/2019</v>
          </cell>
          <cell r="X371" t="str">
            <v>27/09/2019</v>
          </cell>
          <cell r="Y371" t="str">
            <v>FERAZZINI, MASSIMILIANO</v>
          </cell>
          <cell r="AB371" t="str">
            <v>RDA_ONE_SUPP-20190004336</v>
          </cell>
          <cell r="AC371" t="str">
            <v>NA</v>
          </cell>
        </row>
        <row r="372">
          <cell r="B372">
            <v>20190001273</v>
          </cell>
          <cell r="C372" t="str">
            <v>STANDARD</v>
          </cell>
          <cell r="E372" t="str">
            <v>PERSONA_FISICA</v>
          </cell>
          <cell r="F372" t="str">
            <v>APPROVED</v>
          </cell>
          <cell r="G372">
            <v>0</v>
          </cell>
          <cell r="H372" t="str">
            <v>Consulenza e assistenza per recupero Crediti</v>
          </cell>
          <cell r="I372" t="str">
            <v>Z5929F8306</v>
          </cell>
          <cell r="J372">
            <v>0</v>
          </cell>
          <cell r="K372" t="str">
            <v>OPEN</v>
          </cell>
          <cell r="L372" t="str">
            <v>23-AFFIDAMENTO IN ECONOMIA - AFFIDAMENTO DIRETTO</v>
          </cell>
          <cell r="M372" t="str">
            <v>P01A00000002</v>
          </cell>
          <cell r="N372">
            <v>2</v>
          </cell>
          <cell r="O372" t="str">
            <v>Avvocati per Contenziosi Legali esperti in diritto amministrativo/degli appalti</v>
          </cell>
          <cell r="P372" t="str">
            <v>Euro</v>
          </cell>
          <cell r="Q372">
            <v>1</v>
          </cell>
          <cell r="R372">
            <v>406.73</v>
          </cell>
          <cell r="S372" t="str">
            <v>01/10/2019</v>
          </cell>
          <cell r="T372" t="str">
            <v>01/10/2019</v>
          </cell>
          <cell r="X372" t="str">
            <v>01/10/2019</v>
          </cell>
          <cell r="Y372" t="str">
            <v>CREA, ROBERTA</v>
          </cell>
          <cell r="AB372" t="str">
            <v>RDA_ONE_SUPP-20190004405</v>
          </cell>
          <cell r="AC372" t="str">
            <v>NA</v>
          </cell>
        </row>
        <row r="373">
          <cell r="B373">
            <v>20190001273</v>
          </cell>
          <cell r="C373" t="str">
            <v>STANDARD</v>
          </cell>
          <cell r="E373" t="str">
            <v>PERSONA_FISICA</v>
          </cell>
          <cell r="F373" t="str">
            <v>APPROVED</v>
          </cell>
          <cell r="G373">
            <v>0</v>
          </cell>
          <cell r="H373" t="str">
            <v>Consulenza e assistenza per recupero Crediti</v>
          </cell>
          <cell r="I373" t="str">
            <v>Z5929F8306</v>
          </cell>
          <cell r="J373">
            <v>0</v>
          </cell>
          <cell r="K373" t="str">
            <v>OPEN</v>
          </cell>
          <cell r="L373" t="str">
            <v>23-AFFIDAMENTO IN ECONOMIA - AFFIDAMENTO DIRETTO</v>
          </cell>
          <cell r="M373" t="str">
            <v>P01A00000002</v>
          </cell>
          <cell r="N373">
            <v>1</v>
          </cell>
          <cell r="O373" t="str">
            <v>Avvocati per Contenziosi Legali esperti in diritto amministrativo/degli appalti</v>
          </cell>
          <cell r="P373" t="str">
            <v>Euro</v>
          </cell>
          <cell r="Q373">
            <v>1</v>
          </cell>
          <cell r="R373">
            <v>12400.76</v>
          </cell>
          <cell r="S373" t="str">
            <v>01/10/2019</v>
          </cell>
          <cell r="T373" t="str">
            <v>01/10/2019</v>
          </cell>
          <cell r="X373" t="str">
            <v>01/10/2019</v>
          </cell>
          <cell r="Y373" t="str">
            <v>CREA, ROBERTA</v>
          </cell>
          <cell r="AB373" t="str">
            <v>RDA_ONE_SUPP-20190004405</v>
          </cell>
          <cell r="AC373" t="str">
            <v>NA</v>
          </cell>
        </row>
        <row r="374">
          <cell r="B374">
            <v>20190001275</v>
          </cell>
          <cell r="C374" t="str">
            <v>STANDARD</v>
          </cell>
          <cell r="E374" t="str">
            <v>PERSONA_FISICA</v>
          </cell>
          <cell r="F374" t="str">
            <v>APPROVED</v>
          </cell>
          <cell r="G374">
            <v>0</v>
          </cell>
          <cell r="H374" t="str">
            <v>Aggiornamento delle intestazioni catastali delle particelle su cui insiste l'impianto di Via XXIV Maggio n. 46 - Lesmo - ACLE192883 - Integrazione</v>
          </cell>
          <cell r="I374" t="str">
            <v>Z9229F964F</v>
          </cell>
          <cell r="J374">
            <v>0</v>
          </cell>
          <cell r="K374" t="str">
            <v>OPEN</v>
          </cell>
          <cell r="L374" t="str">
            <v>23-AFFIDAMENTO IN ECONOMIA - AFFIDAMENTO DIRETTO</v>
          </cell>
          <cell r="M374" t="str">
            <v>P02E01000001</v>
          </cell>
          <cell r="N374">
            <v>2</v>
          </cell>
          <cell r="O374" t="str">
            <v>Specialista in  Frazionamenti e Accatastamenti</v>
          </cell>
          <cell r="P374" t="str">
            <v>Euro</v>
          </cell>
          <cell r="Q374">
            <v>1</v>
          </cell>
          <cell r="R374">
            <v>97.5</v>
          </cell>
          <cell r="S374" t="str">
            <v>02/10/2019</v>
          </cell>
          <cell r="T374" t="str">
            <v>02/10/2019</v>
          </cell>
          <cell r="X374" t="str">
            <v>01/10/2019</v>
          </cell>
          <cell r="Y374" t="str">
            <v>MELONI, MICHELE</v>
          </cell>
          <cell r="AB374" t="str">
            <v>RDA_ONE_SUPP-20190004257</v>
          </cell>
          <cell r="AC374" t="str">
            <v>NA</v>
          </cell>
        </row>
        <row r="375">
          <cell r="B375">
            <v>20190001275</v>
          </cell>
          <cell r="C375" t="str">
            <v>STANDARD</v>
          </cell>
          <cell r="E375" t="str">
            <v>PERSONA_FISICA</v>
          </cell>
          <cell r="F375" t="str">
            <v>APPROVED</v>
          </cell>
          <cell r="G375">
            <v>0</v>
          </cell>
          <cell r="H375" t="str">
            <v>Aggiornamento delle intestazioni catastali delle particelle su cui insiste l'impianto di Via XXIV Maggio n. 46 - Lesmo - ACLE192883 - Integrazione</v>
          </cell>
          <cell r="I375" t="str">
            <v>Z9229F964F</v>
          </cell>
          <cell r="J375">
            <v>0</v>
          </cell>
          <cell r="K375" t="str">
            <v>OPEN</v>
          </cell>
          <cell r="L375" t="str">
            <v>23-AFFIDAMENTO IN ECONOMIA - AFFIDAMENTO DIRETTO</v>
          </cell>
          <cell r="M375" t="str">
            <v>P02E01000001</v>
          </cell>
          <cell r="N375">
            <v>1</v>
          </cell>
          <cell r="O375" t="str">
            <v>Specialista in  Frazionamenti e Accatastamenti</v>
          </cell>
          <cell r="P375" t="str">
            <v>Euro</v>
          </cell>
          <cell r="Q375">
            <v>1</v>
          </cell>
          <cell r="R375">
            <v>1950</v>
          </cell>
          <cell r="S375" t="str">
            <v>02/10/2019</v>
          </cell>
          <cell r="T375" t="str">
            <v>02/10/2019</v>
          </cell>
          <cell r="X375" t="str">
            <v>01/10/2019</v>
          </cell>
          <cell r="Y375" t="str">
            <v>MELONI, MICHELE</v>
          </cell>
          <cell r="AB375" t="str">
            <v>RDA_ONE_SUPP-20190004257</v>
          </cell>
          <cell r="AC375" t="str">
            <v>NA</v>
          </cell>
        </row>
        <row r="376">
          <cell r="B376">
            <v>20190001286</v>
          </cell>
          <cell r="C376" t="str">
            <v>BLANKET</v>
          </cell>
          <cell r="D376">
            <v>39900</v>
          </cell>
          <cell r="E376" t="str">
            <v>VENDOR</v>
          </cell>
          <cell r="F376" t="str">
            <v>APPROVED</v>
          </cell>
          <cell r="G376">
            <v>1</v>
          </cell>
          <cell r="H376" t="str">
            <v>Affidamento incarico professionale di attività notarili per uffici Brianzacque relative al biennio 2019 / 2020</v>
          </cell>
          <cell r="I376" t="str">
            <v>Z6329FEF9C</v>
          </cell>
          <cell r="J376">
            <v>0</v>
          </cell>
          <cell r="L376" t="str">
            <v>23-AFFIDAMENTO IN ECONOMIA - AFFIDAMENTO DIRETTO</v>
          </cell>
          <cell r="M376" t="str">
            <v>S41A00000001</v>
          </cell>
          <cell r="N376">
            <v>2</v>
          </cell>
          <cell r="O376" t="str">
            <v>IMPOSTE E TASSE VARIE</v>
          </cell>
          <cell r="P376" t="str">
            <v>Euro</v>
          </cell>
          <cell r="Q376">
            <v>1</v>
          </cell>
          <cell r="S376" t="str">
            <v>03/10/2019</v>
          </cell>
          <cell r="T376" t="str">
            <v>03/10/2019</v>
          </cell>
          <cell r="U376" t="str">
            <v>03/10/2019</v>
          </cell>
          <cell r="X376" t="str">
            <v>02/10/2019</v>
          </cell>
          <cell r="Z376" t="str">
            <v>VILLA, ANTONELLA PAOLA</v>
          </cell>
          <cell r="AA376">
            <v>20190000261</v>
          </cell>
          <cell r="AC376" t="str">
            <v>Studio notarile Roncoroni Sassoli</v>
          </cell>
        </row>
        <row r="377">
          <cell r="B377">
            <v>20190001286</v>
          </cell>
          <cell r="C377" t="str">
            <v>BLANKET</v>
          </cell>
          <cell r="D377">
            <v>39900</v>
          </cell>
          <cell r="E377" t="str">
            <v>VENDOR</v>
          </cell>
          <cell r="F377" t="str">
            <v>APPROVED</v>
          </cell>
          <cell r="G377">
            <v>1</v>
          </cell>
          <cell r="H377" t="str">
            <v>Affidamento incarico professionale di attività notarili per uffici Brianzacque relative al biennio 2019 / 2020</v>
          </cell>
          <cell r="I377" t="str">
            <v>Z6329FEF9C</v>
          </cell>
          <cell r="J377">
            <v>0</v>
          </cell>
          <cell r="L377" t="str">
            <v>23-AFFIDAMENTO IN ECONOMIA - AFFIDAMENTO DIRETTO</v>
          </cell>
          <cell r="M377" t="str">
            <v>P01M00000001</v>
          </cell>
          <cell r="N377">
            <v>1</v>
          </cell>
          <cell r="O377" t="str">
            <v>Attività notarili</v>
          </cell>
          <cell r="P377" t="str">
            <v>Euro</v>
          </cell>
          <cell r="Q377">
            <v>1</v>
          </cell>
          <cell r="S377" t="str">
            <v>03/10/2019</v>
          </cell>
          <cell r="T377" t="str">
            <v>03/10/2019</v>
          </cell>
          <cell r="U377" t="str">
            <v>03/10/2019</v>
          </cell>
          <cell r="X377" t="str">
            <v>02/10/2019</v>
          </cell>
          <cell r="Z377" t="str">
            <v>VILLA, ANTONELLA PAOLA</v>
          </cell>
          <cell r="AA377">
            <v>20190000261</v>
          </cell>
          <cell r="AC377" t="str">
            <v>Studio notarile Roncoroni Sassoli</v>
          </cell>
        </row>
        <row r="378">
          <cell r="B378">
            <v>20190001294</v>
          </cell>
          <cell r="C378" t="str">
            <v>STANDARD</v>
          </cell>
          <cell r="F378" t="str">
            <v>APPROVED</v>
          </cell>
          <cell r="G378">
            <v>0</v>
          </cell>
          <cell r="H378" t="str">
            <v>Consulenza per impianto di depurazione - integrazione incarico dell'ordine 20180000408 del 29/03/2018</v>
          </cell>
          <cell r="I378" t="str">
            <v>ZED2A0AEBD</v>
          </cell>
          <cell r="J378">
            <v>0</v>
          </cell>
          <cell r="K378" t="str">
            <v>OPEN</v>
          </cell>
          <cell r="L378" t="str">
            <v>23-AFFIDAMENTO IN ECONOMIA - AFFIDAMENTO DIRETTO</v>
          </cell>
          <cell r="M378" t="str">
            <v>P02A06000001</v>
          </cell>
          <cell r="N378">
            <v>1</v>
          </cell>
          <cell r="O378" t="str">
            <v>Professionista Tecnico Esperto in Depurazione</v>
          </cell>
          <cell r="P378" t="str">
            <v>Euro</v>
          </cell>
          <cell r="Q378">
            <v>1</v>
          </cell>
          <cell r="R378">
            <v>2500</v>
          </cell>
          <cell r="S378" t="str">
            <v>07/10/2019</v>
          </cell>
          <cell r="T378" t="str">
            <v>07/10/2019</v>
          </cell>
          <cell r="X378" t="str">
            <v>04/10/2019</v>
          </cell>
          <cell r="Y378" t="str">
            <v>BRIVIO, AGNESE MARIA</v>
          </cell>
          <cell r="AB378" t="str">
            <v>RDA_ACQ_PRO-20190004517</v>
          </cell>
          <cell r="AC378" t="str">
            <v>BRANCHINI, FILIPPO</v>
          </cell>
        </row>
        <row r="379">
          <cell r="B379">
            <v>20190001296</v>
          </cell>
          <cell r="C379" t="str">
            <v>BLANKET</v>
          </cell>
          <cell r="D379">
            <v>41238.14</v>
          </cell>
          <cell r="E379" t="str">
            <v>VENDOR</v>
          </cell>
          <cell r="F379" t="str">
            <v>APPROVED</v>
          </cell>
          <cell r="G379">
            <v>0</v>
          </cell>
          <cell r="H379" t="str">
            <v>Ricostruzione dei modelli, su software di modellazione idraulica, delle reti di fognatura dei 7 Comuni, ex Cap Holding, acquisite in gestione</v>
          </cell>
          <cell r="I379" t="str">
            <v>Z682524608</v>
          </cell>
          <cell r="L379" t="str">
            <v>23-AFFIDAMENTO IN ECONOMIA - AFFIDAMENTO DIRETTO</v>
          </cell>
          <cell r="M379" t="str">
            <v>P02L02000001</v>
          </cell>
          <cell r="N379">
            <v>1</v>
          </cell>
          <cell r="O379" t="str">
            <v>Servizi e Consulenza di Architettura e Ingegneria</v>
          </cell>
          <cell r="P379" t="str">
            <v>Euro</v>
          </cell>
          <cell r="Q379">
            <v>1</v>
          </cell>
          <cell r="S379" t="str">
            <v>08/10/2019</v>
          </cell>
          <cell r="T379" t="str">
            <v>08/10/2019</v>
          </cell>
          <cell r="X379" t="str">
            <v>07/10/2019</v>
          </cell>
          <cell r="Z379" t="str">
            <v>BRAMBILLA, DANILO</v>
          </cell>
          <cell r="AC379" t="str">
            <v>GARA</v>
          </cell>
        </row>
        <row r="380">
          <cell r="B380">
            <v>20190001296</v>
          </cell>
          <cell r="C380" t="str">
            <v>BLANKET</v>
          </cell>
          <cell r="D380">
            <v>41238.14</v>
          </cell>
          <cell r="E380" t="str">
            <v>VENDOR</v>
          </cell>
          <cell r="F380" t="str">
            <v>APPROVED</v>
          </cell>
          <cell r="G380">
            <v>0</v>
          </cell>
          <cell r="H380" t="str">
            <v>Ricostruzione dei modelli, su software di modellazione idraulica, delle reti di fognatura dei 7 Comuni, ex Cap Holding, acquisite in gestione</v>
          </cell>
          <cell r="I380" t="str">
            <v>Z682524608</v>
          </cell>
          <cell r="L380" t="str">
            <v>23-AFFIDAMENTO IN ECONOMIA - AFFIDAMENTO DIRETTO</v>
          </cell>
          <cell r="M380" t="str">
            <v>P02L02000001</v>
          </cell>
          <cell r="N380">
            <v>2</v>
          </cell>
          <cell r="O380" t="str">
            <v>Servizi e Consulenza di Architettura e Ingegneria</v>
          </cell>
          <cell r="P380" t="str">
            <v>Euro</v>
          </cell>
          <cell r="Q380">
            <v>1</v>
          </cell>
          <cell r="S380" t="str">
            <v>08/10/2019</v>
          </cell>
          <cell r="T380" t="str">
            <v>08/10/2019</v>
          </cell>
          <cell r="X380" t="str">
            <v>07/10/2019</v>
          </cell>
          <cell r="Z380" t="str">
            <v>BRAMBILLA, DANILO</v>
          </cell>
          <cell r="AC380" t="str">
            <v>GARA</v>
          </cell>
        </row>
        <row r="381">
          <cell r="B381">
            <v>20190001297</v>
          </cell>
          <cell r="C381" t="str">
            <v>STANDARD</v>
          </cell>
          <cell r="E381" t="str">
            <v>PERSONA_FISICA</v>
          </cell>
          <cell r="F381" t="str">
            <v>APPROVED</v>
          </cell>
          <cell r="G381">
            <v>0</v>
          </cell>
          <cell r="H381" t="str">
            <v>Affidamento dell'incarico per l'espletamento della pratica SCIA VVF - opere di installazione di un impianto di cogenerazione - impianto di Monza - DMO1417</v>
          </cell>
          <cell r="I381" t="str">
            <v>Z2A2A0CF7B</v>
          </cell>
          <cell r="J381">
            <v>0</v>
          </cell>
          <cell r="K381" t="str">
            <v>OPEN</v>
          </cell>
          <cell r="L381" t="str">
            <v>23-AFFIDAMENTO IN ECONOMIA - AFFIDAMENTO DIRETTO</v>
          </cell>
          <cell r="M381" t="str">
            <v>P02H01000001</v>
          </cell>
          <cell r="N381">
            <v>2</v>
          </cell>
          <cell r="O381" t="str">
            <v>Contributo cassa 5%</v>
          </cell>
          <cell r="P381" t="str">
            <v>Euro</v>
          </cell>
          <cell r="Q381">
            <v>1</v>
          </cell>
          <cell r="R381">
            <v>75</v>
          </cell>
          <cell r="S381" t="str">
            <v>08/10/2019</v>
          </cell>
          <cell r="T381" t="str">
            <v>08/10/2019</v>
          </cell>
          <cell r="X381" t="str">
            <v>07/10/2019</v>
          </cell>
          <cell r="Y381" t="str">
            <v>FERAZZINI, MASSIMILIANO</v>
          </cell>
          <cell r="AB381" t="str">
            <v>RDA_ONE_SUPP-20190004468</v>
          </cell>
          <cell r="AC381" t="str">
            <v>NA</v>
          </cell>
        </row>
        <row r="382">
          <cell r="B382">
            <v>20190001297</v>
          </cell>
          <cell r="C382" t="str">
            <v>STANDARD</v>
          </cell>
          <cell r="E382" t="str">
            <v>PERSONA_FISICA</v>
          </cell>
          <cell r="F382" t="str">
            <v>APPROVED</v>
          </cell>
          <cell r="G382">
            <v>0</v>
          </cell>
          <cell r="H382" t="str">
            <v>Affidamento dell'incarico per l'espletamento della pratica SCIA VVF - opere di installazione di un impianto di cogenerazione - impianto di Monza - DMO1417</v>
          </cell>
          <cell r="I382" t="str">
            <v>Z2A2A0CF7B</v>
          </cell>
          <cell r="J382">
            <v>0</v>
          </cell>
          <cell r="K382" t="str">
            <v>OPEN</v>
          </cell>
          <cell r="L382" t="str">
            <v>23-AFFIDAMENTO IN ECONOMIA - AFFIDAMENTO DIRETTO</v>
          </cell>
          <cell r="M382" t="str">
            <v>P02H01000001</v>
          </cell>
          <cell r="N382">
            <v>1</v>
          </cell>
          <cell r="O382" t="str">
            <v>Consulenza o collaborazione alla stesura dei progetti</v>
          </cell>
          <cell r="P382" t="str">
            <v>Euro</v>
          </cell>
          <cell r="Q382">
            <v>1</v>
          </cell>
          <cell r="R382">
            <v>1500</v>
          </cell>
          <cell r="S382" t="str">
            <v>08/10/2019</v>
          </cell>
          <cell r="T382" t="str">
            <v>08/10/2019</v>
          </cell>
          <cell r="X382" t="str">
            <v>07/10/2019</v>
          </cell>
          <cell r="Y382" t="str">
            <v>FERAZZINI, MASSIMILIANO</v>
          </cell>
          <cell r="AB382" t="str">
            <v>RDA_ONE_SUPP-20190004468</v>
          </cell>
          <cell r="AC382" t="str">
            <v>NA</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0AFD3-90DD-4F60-AD0D-99CB517706AD}">
  <sheetPr>
    <pageSetUpPr fitToPage="1"/>
  </sheetPr>
  <dimension ref="A1:I153"/>
  <sheetViews>
    <sheetView tabSelected="1" topLeftCell="D133" workbookViewId="0">
      <selection activeCell="F151" sqref="F151"/>
    </sheetView>
  </sheetViews>
  <sheetFormatPr defaultRowHeight="15" x14ac:dyDescent="0.25"/>
  <cols>
    <col min="1" max="1" width="136.140625" bestFit="1" customWidth="1"/>
    <col min="2" max="2" width="62.5703125" customWidth="1"/>
    <col min="3" max="3" width="12" customWidth="1"/>
    <col min="4" max="4" width="13.28515625" style="4" customWidth="1"/>
    <col min="5" max="5" width="17.42578125" style="4" customWidth="1"/>
    <col min="6" max="6" width="202" bestFit="1" customWidth="1"/>
    <col min="7" max="7" width="53.42578125" customWidth="1"/>
    <col min="8" max="8" width="17.42578125" style="13" customWidth="1"/>
    <col min="9" max="9" width="10.5703125" style="4" customWidth="1"/>
    <col min="145" max="145" width="129.85546875" bestFit="1" customWidth="1"/>
    <col min="146" max="146" width="62.5703125" customWidth="1"/>
    <col min="147" max="147" width="12" customWidth="1"/>
    <col min="148" max="148" width="13.28515625" customWidth="1"/>
    <col min="149" max="149" width="17.42578125" customWidth="1"/>
    <col min="150" max="150" width="202" bestFit="1" customWidth="1"/>
    <col min="151" max="151" width="53.42578125" customWidth="1"/>
    <col min="152" max="152" width="11.5703125" customWidth="1"/>
    <col min="153" max="153" width="10.5703125" customWidth="1"/>
    <col min="401" max="401" width="129.85546875" bestFit="1" customWidth="1"/>
    <col min="402" max="402" width="62.5703125" customWidth="1"/>
    <col min="403" max="403" width="12" customWidth="1"/>
    <col min="404" max="404" width="13.28515625" customWidth="1"/>
    <col min="405" max="405" width="17.42578125" customWidth="1"/>
    <col min="406" max="406" width="202" bestFit="1" customWidth="1"/>
    <col min="407" max="407" width="53.42578125" customWidth="1"/>
    <col min="408" max="408" width="11.5703125" customWidth="1"/>
    <col min="409" max="409" width="10.5703125" customWidth="1"/>
    <col min="657" max="657" width="129.85546875" bestFit="1" customWidth="1"/>
    <col min="658" max="658" width="62.5703125" customWidth="1"/>
    <col min="659" max="659" width="12" customWidth="1"/>
    <col min="660" max="660" width="13.28515625" customWidth="1"/>
    <col min="661" max="661" width="17.42578125" customWidth="1"/>
    <col min="662" max="662" width="202" bestFit="1" customWidth="1"/>
    <col min="663" max="663" width="53.42578125" customWidth="1"/>
    <col min="664" max="664" width="11.5703125" customWidth="1"/>
    <col min="665" max="665" width="10.5703125" customWidth="1"/>
    <col min="913" max="913" width="129.85546875" bestFit="1" customWidth="1"/>
    <col min="914" max="914" width="62.5703125" customWidth="1"/>
    <col min="915" max="915" width="12" customWidth="1"/>
    <col min="916" max="916" width="13.28515625" customWidth="1"/>
    <col min="917" max="917" width="17.42578125" customWidth="1"/>
    <col min="918" max="918" width="202" bestFit="1" customWidth="1"/>
    <col min="919" max="919" width="53.42578125" customWidth="1"/>
    <col min="920" max="920" width="11.5703125" customWidth="1"/>
    <col min="921" max="921" width="10.5703125" customWidth="1"/>
    <col min="1169" max="1169" width="129.85546875" bestFit="1" customWidth="1"/>
    <col min="1170" max="1170" width="62.5703125" customWidth="1"/>
    <col min="1171" max="1171" width="12" customWidth="1"/>
    <col min="1172" max="1172" width="13.28515625" customWidth="1"/>
    <col min="1173" max="1173" width="17.42578125" customWidth="1"/>
    <col min="1174" max="1174" width="202" bestFit="1" customWidth="1"/>
    <col min="1175" max="1175" width="53.42578125" customWidth="1"/>
    <col min="1176" max="1176" width="11.5703125" customWidth="1"/>
    <col min="1177" max="1177" width="10.5703125" customWidth="1"/>
    <col min="1425" max="1425" width="129.85546875" bestFit="1" customWidth="1"/>
    <col min="1426" max="1426" width="62.5703125" customWidth="1"/>
    <col min="1427" max="1427" width="12" customWidth="1"/>
    <col min="1428" max="1428" width="13.28515625" customWidth="1"/>
    <col min="1429" max="1429" width="17.42578125" customWidth="1"/>
    <col min="1430" max="1430" width="202" bestFit="1" customWidth="1"/>
    <col min="1431" max="1431" width="53.42578125" customWidth="1"/>
    <col min="1432" max="1432" width="11.5703125" customWidth="1"/>
    <col min="1433" max="1433" width="10.5703125" customWidth="1"/>
    <col min="1681" max="1681" width="129.85546875" bestFit="1" customWidth="1"/>
    <col min="1682" max="1682" width="62.5703125" customWidth="1"/>
    <col min="1683" max="1683" width="12" customWidth="1"/>
    <col min="1684" max="1684" width="13.28515625" customWidth="1"/>
    <col min="1685" max="1685" width="17.42578125" customWidth="1"/>
    <col min="1686" max="1686" width="202" bestFit="1" customWidth="1"/>
    <col min="1687" max="1687" width="53.42578125" customWidth="1"/>
    <col min="1688" max="1688" width="11.5703125" customWidth="1"/>
    <col min="1689" max="1689" width="10.5703125" customWidth="1"/>
    <col min="1937" max="1937" width="129.85546875" bestFit="1" customWidth="1"/>
    <col min="1938" max="1938" width="62.5703125" customWidth="1"/>
    <col min="1939" max="1939" width="12" customWidth="1"/>
    <col min="1940" max="1940" width="13.28515625" customWidth="1"/>
    <col min="1941" max="1941" width="17.42578125" customWidth="1"/>
    <col min="1942" max="1942" width="202" bestFit="1" customWidth="1"/>
    <col min="1943" max="1943" width="53.42578125" customWidth="1"/>
    <col min="1944" max="1944" width="11.5703125" customWidth="1"/>
    <col min="1945" max="1945" width="10.5703125" customWidth="1"/>
    <col min="2193" max="2193" width="129.85546875" bestFit="1" customWidth="1"/>
    <col min="2194" max="2194" width="62.5703125" customWidth="1"/>
    <col min="2195" max="2195" width="12" customWidth="1"/>
    <col min="2196" max="2196" width="13.28515625" customWidth="1"/>
    <col min="2197" max="2197" width="17.42578125" customWidth="1"/>
    <col min="2198" max="2198" width="202" bestFit="1" customWidth="1"/>
    <col min="2199" max="2199" width="53.42578125" customWidth="1"/>
    <col min="2200" max="2200" width="11.5703125" customWidth="1"/>
    <col min="2201" max="2201" width="10.5703125" customWidth="1"/>
    <col min="2449" max="2449" width="129.85546875" bestFit="1" customWidth="1"/>
    <col min="2450" max="2450" width="62.5703125" customWidth="1"/>
    <col min="2451" max="2451" width="12" customWidth="1"/>
    <col min="2452" max="2452" width="13.28515625" customWidth="1"/>
    <col min="2453" max="2453" width="17.42578125" customWidth="1"/>
    <col min="2454" max="2454" width="202" bestFit="1" customWidth="1"/>
    <col min="2455" max="2455" width="53.42578125" customWidth="1"/>
    <col min="2456" max="2456" width="11.5703125" customWidth="1"/>
    <col min="2457" max="2457" width="10.5703125" customWidth="1"/>
    <col min="2705" max="2705" width="129.85546875" bestFit="1" customWidth="1"/>
    <col min="2706" max="2706" width="62.5703125" customWidth="1"/>
    <col min="2707" max="2707" width="12" customWidth="1"/>
    <col min="2708" max="2708" width="13.28515625" customWidth="1"/>
    <col min="2709" max="2709" width="17.42578125" customWidth="1"/>
    <col min="2710" max="2710" width="202" bestFit="1" customWidth="1"/>
    <col min="2711" max="2711" width="53.42578125" customWidth="1"/>
    <col min="2712" max="2712" width="11.5703125" customWidth="1"/>
    <col min="2713" max="2713" width="10.5703125" customWidth="1"/>
    <col min="2961" max="2961" width="129.85546875" bestFit="1" customWidth="1"/>
    <col min="2962" max="2962" width="62.5703125" customWidth="1"/>
    <col min="2963" max="2963" width="12" customWidth="1"/>
    <col min="2964" max="2964" width="13.28515625" customWidth="1"/>
    <col min="2965" max="2965" width="17.42578125" customWidth="1"/>
    <col min="2966" max="2966" width="202" bestFit="1" customWidth="1"/>
    <col min="2967" max="2967" width="53.42578125" customWidth="1"/>
    <col min="2968" max="2968" width="11.5703125" customWidth="1"/>
    <col min="2969" max="2969" width="10.5703125" customWidth="1"/>
    <col min="3217" max="3217" width="129.85546875" bestFit="1" customWidth="1"/>
    <col min="3218" max="3218" width="62.5703125" customWidth="1"/>
    <col min="3219" max="3219" width="12" customWidth="1"/>
    <col min="3220" max="3220" width="13.28515625" customWidth="1"/>
    <col min="3221" max="3221" width="17.42578125" customWidth="1"/>
    <col min="3222" max="3222" width="202" bestFit="1" customWidth="1"/>
    <col min="3223" max="3223" width="53.42578125" customWidth="1"/>
    <col min="3224" max="3224" width="11.5703125" customWidth="1"/>
    <col min="3225" max="3225" width="10.5703125" customWidth="1"/>
    <col min="3473" max="3473" width="129.85546875" bestFit="1" customWidth="1"/>
    <col min="3474" max="3474" width="62.5703125" customWidth="1"/>
    <col min="3475" max="3475" width="12" customWidth="1"/>
    <col min="3476" max="3476" width="13.28515625" customWidth="1"/>
    <col min="3477" max="3477" width="17.42578125" customWidth="1"/>
    <col min="3478" max="3478" width="202" bestFit="1" customWidth="1"/>
    <col min="3479" max="3479" width="53.42578125" customWidth="1"/>
    <col min="3480" max="3480" width="11.5703125" customWidth="1"/>
    <col min="3481" max="3481" width="10.5703125" customWidth="1"/>
    <col min="3729" max="3729" width="129.85546875" bestFit="1" customWidth="1"/>
    <col min="3730" max="3730" width="62.5703125" customWidth="1"/>
    <col min="3731" max="3731" width="12" customWidth="1"/>
    <col min="3732" max="3732" width="13.28515625" customWidth="1"/>
    <col min="3733" max="3733" width="17.42578125" customWidth="1"/>
    <col min="3734" max="3734" width="202" bestFit="1" customWidth="1"/>
    <col min="3735" max="3735" width="53.42578125" customWidth="1"/>
    <col min="3736" max="3736" width="11.5703125" customWidth="1"/>
    <col min="3737" max="3737" width="10.5703125" customWidth="1"/>
    <col min="3985" max="3985" width="129.85546875" bestFit="1" customWidth="1"/>
    <col min="3986" max="3986" width="62.5703125" customWidth="1"/>
    <col min="3987" max="3987" width="12" customWidth="1"/>
    <col min="3988" max="3988" width="13.28515625" customWidth="1"/>
    <col min="3989" max="3989" width="17.42578125" customWidth="1"/>
    <col min="3990" max="3990" width="202" bestFit="1" customWidth="1"/>
    <col min="3991" max="3991" width="53.42578125" customWidth="1"/>
    <col min="3992" max="3992" width="11.5703125" customWidth="1"/>
    <col min="3993" max="3993" width="10.5703125" customWidth="1"/>
    <col min="4241" max="4241" width="129.85546875" bestFit="1" customWidth="1"/>
    <col min="4242" max="4242" width="62.5703125" customWidth="1"/>
    <col min="4243" max="4243" width="12" customWidth="1"/>
    <col min="4244" max="4244" width="13.28515625" customWidth="1"/>
    <col min="4245" max="4245" width="17.42578125" customWidth="1"/>
    <col min="4246" max="4246" width="202" bestFit="1" customWidth="1"/>
    <col min="4247" max="4247" width="53.42578125" customWidth="1"/>
    <col min="4248" max="4248" width="11.5703125" customWidth="1"/>
    <col min="4249" max="4249" width="10.5703125" customWidth="1"/>
    <col min="4497" max="4497" width="129.85546875" bestFit="1" customWidth="1"/>
    <col min="4498" max="4498" width="62.5703125" customWidth="1"/>
    <col min="4499" max="4499" width="12" customWidth="1"/>
    <col min="4500" max="4500" width="13.28515625" customWidth="1"/>
    <col min="4501" max="4501" width="17.42578125" customWidth="1"/>
    <col min="4502" max="4502" width="202" bestFit="1" customWidth="1"/>
    <col min="4503" max="4503" width="53.42578125" customWidth="1"/>
    <col min="4504" max="4504" width="11.5703125" customWidth="1"/>
    <col min="4505" max="4505" width="10.5703125" customWidth="1"/>
    <col min="4753" max="4753" width="129.85546875" bestFit="1" customWidth="1"/>
    <col min="4754" max="4754" width="62.5703125" customWidth="1"/>
    <col min="4755" max="4755" width="12" customWidth="1"/>
    <col min="4756" max="4756" width="13.28515625" customWidth="1"/>
    <col min="4757" max="4757" width="17.42578125" customWidth="1"/>
    <col min="4758" max="4758" width="202" bestFit="1" customWidth="1"/>
    <col min="4759" max="4759" width="53.42578125" customWidth="1"/>
    <col min="4760" max="4760" width="11.5703125" customWidth="1"/>
    <col min="4761" max="4761" width="10.5703125" customWidth="1"/>
    <col min="5009" max="5009" width="129.85546875" bestFit="1" customWidth="1"/>
    <col min="5010" max="5010" width="62.5703125" customWidth="1"/>
    <col min="5011" max="5011" width="12" customWidth="1"/>
    <col min="5012" max="5012" width="13.28515625" customWidth="1"/>
    <col min="5013" max="5013" width="17.42578125" customWidth="1"/>
    <col min="5014" max="5014" width="202" bestFit="1" customWidth="1"/>
    <col min="5015" max="5015" width="53.42578125" customWidth="1"/>
    <col min="5016" max="5016" width="11.5703125" customWidth="1"/>
    <col min="5017" max="5017" width="10.5703125" customWidth="1"/>
    <col min="5265" max="5265" width="129.85546875" bestFit="1" customWidth="1"/>
    <col min="5266" max="5266" width="62.5703125" customWidth="1"/>
    <col min="5267" max="5267" width="12" customWidth="1"/>
    <col min="5268" max="5268" width="13.28515625" customWidth="1"/>
    <col min="5269" max="5269" width="17.42578125" customWidth="1"/>
    <col min="5270" max="5270" width="202" bestFit="1" customWidth="1"/>
    <col min="5271" max="5271" width="53.42578125" customWidth="1"/>
    <col min="5272" max="5272" width="11.5703125" customWidth="1"/>
    <col min="5273" max="5273" width="10.5703125" customWidth="1"/>
    <col min="5521" max="5521" width="129.85546875" bestFit="1" customWidth="1"/>
    <col min="5522" max="5522" width="62.5703125" customWidth="1"/>
    <col min="5523" max="5523" width="12" customWidth="1"/>
    <col min="5524" max="5524" width="13.28515625" customWidth="1"/>
    <col min="5525" max="5525" width="17.42578125" customWidth="1"/>
    <col min="5526" max="5526" width="202" bestFit="1" customWidth="1"/>
    <col min="5527" max="5527" width="53.42578125" customWidth="1"/>
    <col min="5528" max="5528" width="11.5703125" customWidth="1"/>
    <col min="5529" max="5529" width="10.5703125" customWidth="1"/>
    <col min="5777" max="5777" width="129.85546875" bestFit="1" customWidth="1"/>
    <col min="5778" max="5778" width="62.5703125" customWidth="1"/>
    <col min="5779" max="5779" width="12" customWidth="1"/>
    <col min="5780" max="5780" width="13.28515625" customWidth="1"/>
    <col min="5781" max="5781" width="17.42578125" customWidth="1"/>
    <col min="5782" max="5782" width="202" bestFit="1" customWidth="1"/>
    <col min="5783" max="5783" width="53.42578125" customWidth="1"/>
    <col min="5784" max="5784" width="11.5703125" customWidth="1"/>
    <col min="5785" max="5785" width="10.5703125" customWidth="1"/>
    <col min="6033" max="6033" width="129.85546875" bestFit="1" customWidth="1"/>
    <col min="6034" max="6034" width="62.5703125" customWidth="1"/>
    <col min="6035" max="6035" width="12" customWidth="1"/>
    <col min="6036" max="6036" width="13.28515625" customWidth="1"/>
    <col min="6037" max="6037" width="17.42578125" customWidth="1"/>
    <col min="6038" max="6038" width="202" bestFit="1" customWidth="1"/>
    <col min="6039" max="6039" width="53.42578125" customWidth="1"/>
    <col min="6040" max="6040" width="11.5703125" customWidth="1"/>
    <col min="6041" max="6041" width="10.5703125" customWidth="1"/>
    <col min="6289" max="6289" width="129.85546875" bestFit="1" customWidth="1"/>
    <col min="6290" max="6290" width="62.5703125" customWidth="1"/>
    <col min="6291" max="6291" width="12" customWidth="1"/>
    <col min="6292" max="6292" width="13.28515625" customWidth="1"/>
    <col min="6293" max="6293" width="17.42578125" customWidth="1"/>
    <col min="6294" max="6294" width="202" bestFit="1" customWidth="1"/>
    <col min="6295" max="6295" width="53.42578125" customWidth="1"/>
    <col min="6296" max="6296" width="11.5703125" customWidth="1"/>
    <col min="6297" max="6297" width="10.5703125" customWidth="1"/>
    <col min="6545" max="6545" width="129.85546875" bestFit="1" customWidth="1"/>
    <col min="6546" max="6546" width="62.5703125" customWidth="1"/>
    <col min="6547" max="6547" width="12" customWidth="1"/>
    <col min="6548" max="6548" width="13.28515625" customWidth="1"/>
    <col min="6549" max="6549" width="17.42578125" customWidth="1"/>
    <col min="6550" max="6550" width="202" bestFit="1" customWidth="1"/>
    <col min="6551" max="6551" width="53.42578125" customWidth="1"/>
    <col min="6552" max="6552" width="11.5703125" customWidth="1"/>
    <col min="6553" max="6553" width="10.5703125" customWidth="1"/>
    <col min="6801" max="6801" width="129.85546875" bestFit="1" customWidth="1"/>
    <col min="6802" max="6802" width="62.5703125" customWidth="1"/>
    <col min="6803" max="6803" width="12" customWidth="1"/>
    <col min="6804" max="6804" width="13.28515625" customWidth="1"/>
    <col min="6805" max="6805" width="17.42578125" customWidth="1"/>
    <col min="6806" max="6806" width="202" bestFit="1" customWidth="1"/>
    <col min="6807" max="6807" width="53.42578125" customWidth="1"/>
    <col min="6808" max="6808" width="11.5703125" customWidth="1"/>
    <col min="6809" max="6809" width="10.5703125" customWidth="1"/>
    <col min="7057" max="7057" width="129.85546875" bestFit="1" customWidth="1"/>
    <col min="7058" max="7058" width="62.5703125" customWidth="1"/>
    <col min="7059" max="7059" width="12" customWidth="1"/>
    <col min="7060" max="7060" width="13.28515625" customWidth="1"/>
    <col min="7061" max="7061" width="17.42578125" customWidth="1"/>
    <col min="7062" max="7062" width="202" bestFit="1" customWidth="1"/>
    <col min="7063" max="7063" width="53.42578125" customWidth="1"/>
    <col min="7064" max="7064" width="11.5703125" customWidth="1"/>
    <col min="7065" max="7065" width="10.5703125" customWidth="1"/>
    <col min="7313" max="7313" width="129.85546875" bestFit="1" customWidth="1"/>
    <col min="7314" max="7314" width="62.5703125" customWidth="1"/>
    <col min="7315" max="7315" width="12" customWidth="1"/>
    <col min="7316" max="7316" width="13.28515625" customWidth="1"/>
    <col min="7317" max="7317" width="17.42578125" customWidth="1"/>
    <col min="7318" max="7318" width="202" bestFit="1" customWidth="1"/>
    <col min="7319" max="7319" width="53.42578125" customWidth="1"/>
    <col min="7320" max="7320" width="11.5703125" customWidth="1"/>
    <col min="7321" max="7321" width="10.5703125" customWidth="1"/>
    <col min="7569" max="7569" width="129.85546875" bestFit="1" customWidth="1"/>
    <col min="7570" max="7570" width="62.5703125" customWidth="1"/>
    <col min="7571" max="7571" width="12" customWidth="1"/>
    <col min="7572" max="7572" width="13.28515625" customWidth="1"/>
    <col min="7573" max="7573" width="17.42578125" customWidth="1"/>
    <col min="7574" max="7574" width="202" bestFit="1" customWidth="1"/>
    <col min="7575" max="7575" width="53.42578125" customWidth="1"/>
    <col min="7576" max="7576" width="11.5703125" customWidth="1"/>
    <col min="7577" max="7577" width="10.5703125" customWidth="1"/>
    <col min="7825" max="7825" width="129.85546875" bestFit="1" customWidth="1"/>
    <col min="7826" max="7826" width="62.5703125" customWidth="1"/>
    <col min="7827" max="7827" width="12" customWidth="1"/>
    <col min="7828" max="7828" width="13.28515625" customWidth="1"/>
    <col min="7829" max="7829" width="17.42578125" customWidth="1"/>
    <col min="7830" max="7830" width="202" bestFit="1" customWidth="1"/>
    <col min="7831" max="7831" width="53.42578125" customWidth="1"/>
    <col min="7832" max="7832" width="11.5703125" customWidth="1"/>
    <col min="7833" max="7833" width="10.5703125" customWidth="1"/>
    <col min="8081" max="8081" width="129.85546875" bestFit="1" customWidth="1"/>
    <col min="8082" max="8082" width="62.5703125" customWidth="1"/>
    <col min="8083" max="8083" width="12" customWidth="1"/>
    <col min="8084" max="8084" width="13.28515625" customWidth="1"/>
    <col min="8085" max="8085" width="17.42578125" customWidth="1"/>
    <col min="8086" max="8086" width="202" bestFit="1" customWidth="1"/>
    <col min="8087" max="8087" width="53.42578125" customWidth="1"/>
    <col min="8088" max="8088" width="11.5703125" customWidth="1"/>
    <col min="8089" max="8089" width="10.5703125" customWidth="1"/>
    <col min="8337" max="8337" width="129.85546875" bestFit="1" customWidth="1"/>
    <col min="8338" max="8338" width="62.5703125" customWidth="1"/>
    <col min="8339" max="8339" width="12" customWidth="1"/>
    <col min="8340" max="8340" width="13.28515625" customWidth="1"/>
    <col min="8341" max="8341" width="17.42578125" customWidth="1"/>
    <col min="8342" max="8342" width="202" bestFit="1" customWidth="1"/>
    <col min="8343" max="8343" width="53.42578125" customWidth="1"/>
    <col min="8344" max="8344" width="11.5703125" customWidth="1"/>
    <col min="8345" max="8345" width="10.5703125" customWidth="1"/>
    <col min="8593" max="8593" width="129.85546875" bestFit="1" customWidth="1"/>
    <col min="8594" max="8594" width="62.5703125" customWidth="1"/>
    <col min="8595" max="8595" width="12" customWidth="1"/>
    <col min="8596" max="8596" width="13.28515625" customWidth="1"/>
    <col min="8597" max="8597" width="17.42578125" customWidth="1"/>
    <col min="8598" max="8598" width="202" bestFit="1" customWidth="1"/>
    <col min="8599" max="8599" width="53.42578125" customWidth="1"/>
    <col min="8600" max="8600" width="11.5703125" customWidth="1"/>
    <col min="8601" max="8601" width="10.5703125" customWidth="1"/>
    <col min="8849" max="8849" width="129.85546875" bestFit="1" customWidth="1"/>
    <col min="8850" max="8850" width="62.5703125" customWidth="1"/>
    <col min="8851" max="8851" width="12" customWidth="1"/>
    <col min="8852" max="8852" width="13.28515625" customWidth="1"/>
    <col min="8853" max="8853" width="17.42578125" customWidth="1"/>
    <col min="8854" max="8854" width="202" bestFit="1" customWidth="1"/>
    <col min="8855" max="8855" width="53.42578125" customWidth="1"/>
    <col min="8856" max="8856" width="11.5703125" customWidth="1"/>
    <col min="8857" max="8857" width="10.5703125" customWidth="1"/>
    <col min="9105" max="9105" width="129.85546875" bestFit="1" customWidth="1"/>
    <col min="9106" max="9106" width="62.5703125" customWidth="1"/>
    <col min="9107" max="9107" width="12" customWidth="1"/>
    <col min="9108" max="9108" width="13.28515625" customWidth="1"/>
    <col min="9109" max="9109" width="17.42578125" customWidth="1"/>
    <col min="9110" max="9110" width="202" bestFit="1" customWidth="1"/>
    <col min="9111" max="9111" width="53.42578125" customWidth="1"/>
    <col min="9112" max="9112" width="11.5703125" customWidth="1"/>
    <col min="9113" max="9113" width="10.5703125" customWidth="1"/>
    <col min="9361" max="9361" width="129.85546875" bestFit="1" customWidth="1"/>
    <col min="9362" max="9362" width="62.5703125" customWidth="1"/>
    <col min="9363" max="9363" width="12" customWidth="1"/>
    <col min="9364" max="9364" width="13.28515625" customWidth="1"/>
    <col min="9365" max="9365" width="17.42578125" customWidth="1"/>
    <col min="9366" max="9366" width="202" bestFit="1" customWidth="1"/>
    <col min="9367" max="9367" width="53.42578125" customWidth="1"/>
    <col min="9368" max="9368" width="11.5703125" customWidth="1"/>
    <col min="9369" max="9369" width="10.5703125" customWidth="1"/>
    <col min="9617" max="9617" width="129.85546875" bestFit="1" customWidth="1"/>
    <col min="9618" max="9618" width="62.5703125" customWidth="1"/>
    <col min="9619" max="9619" width="12" customWidth="1"/>
    <col min="9620" max="9620" width="13.28515625" customWidth="1"/>
    <col min="9621" max="9621" width="17.42578125" customWidth="1"/>
    <col min="9622" max="9622" width="202" bestFit="1" customWidth="1"/>
    <col min="9623" max="9623" width="53.42578125" customWidth="1"/>
    <col min="9624" max="9624" width="11.5703125" customWidth="1"/>
    <col min="9625" max="9625" width="10.5703125" customWidth="1"/>
    <col min="9873" max="9873" width="129.85546875" bestFit="1" customWidth="1"/>
    <col min="9874" max="9874" width="62.5703125" customWidth="1"/>
    <col min="9875" max="9875" width="12" customWidth="1"/>
    <col min="9876" max="9876" width="13.28515625" customWidth="1"/>
    <col min="9877" max="9877" width="17.42578125" customWidth="1"/>
    <col min="9878" max="9878" width="202" bestFit="1" customWidth="1"/>
    <col min="9879" max="9879" width="53.42578125" customWidth="1"/>
    <col min="9880" max="9880" width="11.5703125" customWidth="1"/>
    <col min="9881" max="9881" width="10.5703125" customWidth="1"/>
    <col min="10129" max="10129" width="129.85546875" bestFit="1" customWidth="1"/>
    <col min="10130" max="10130" width="62.5703125" customWidth="1"/>
    <col min="10131" max="10131" width="12" customWidth="1"/>
    <col min="10132" max="10132" width="13.28515625" customWidth="1"/>
    <col min="10133" max="10133" width="17.42578125" customWidth="1"/>
    <col min="10134" max="10134" width="202" bestFit="1" customWidth="1"/>
    <col min="10135" max="10135" width="53.42578125" customWidth="1"/>
    <col min="10136" max="10136" width="11.5703125" customWidth="1"/>
    <col min="10137" max="10137" width="10.5703125" customWidth="1"/>
    <col min="10385" max="10385" width="129.85546875" bestFit="1" customWidth="1"/>
    <col min="10386" max="10386" width="62.5703125" customWidth="1"/>
    <col min="10387" max="10387" width="12" customWidth="1"/>
    <col min="10388" max="10388" width="13.28515625" customWidth="1"/>
    <col min="10389" max="10389" width="17.42578125" customWidth="1"/>
    <col min="10390" max="10390" width="202" bestFit="1" customWidth="1"/>
    <col min="10391" max="10391" width="53.42578125" customWidth="1"/>
    <col min="10392" max="10392" width="11.5703125" customWidth="1"/>
    <col min="10393" max="10393" width="10.5703125" customWidth="1"/>
    <col min="10641" max="10641" width="129.85546875" bestFit="1" customWidth="1"/>
    <col min="10642" max="10642" width="62.5703125" customWidth="1"/>
    <col min="10643" max="10643" width="12" customWidth="1"/>
    <col min="10644" max="10644" width="13.28515625" customWidth="1"/>
    <col min="10645" max="10645" width="17.42578125" customWidth="1"/>
    <col min="10646" max="10646" width="202" bestFit="1" customWidth="1"/>
    <col min="10647" max="10647" width="53.42578125" customWidth="1"/>
    <col min="10648" max="10648" width="11.5703125" customWidth="1"/>
    <col min="10649" max="10649" width="10.5703125" customWidth="1"/>
    <col min="10897" max="10897" width="129.85546875" bestFit="1" customWidth="1"/>
    <col min="10898" max="10898" width="62.5703125" customWidth="1"/>
    <col min="10899" max="10899" width="12" customWidth="1"/>
    <col min="10900" max="10900" width="13.28515625" customWidth="1"/>
    <col min="10901" max="10901" width="17.42578125" customWidth="1"/>
    <col min="10902" max="10902" width="202" bestFit="1" customWidth="1"/>
    <col min="10903" max="10903" width="53.42578125" customWidth="1"/>
    <col min="10904" max="10904" width="11.5703125" customWidth="1"/>
    <col min="10905" max="10905" width="10.5703125" customWidth="1"/>
    <col min="11153" max="11153" width="129.85546875" bestFit="1" customWidth="1"/>
    <col min="11154" max="11154" width="62.5703125" customWidth="1"/>
    <col min="11155" max="11155" width="12" customWidth="1"/>
    <col min="11156" max="11156" width="13.28515625" customWidth="1"/>
    <col min="11157" max="11157" width="17.42578125" customWidth="1"/>
    <col min="11158" max="11158" width="202" bestFit="1" customWidth="1"/>
    <col min="11159" max="11159" width="53.42578125" customWidth="1"/>
    <col min="11160" max="11160" width="11.5703125" customWidth="1"/>
    <col min="11161" max="11161" width="10.5703125" customWidth="1"/>
    <col min="11409" max="11409" width="129.85546875" bestFit="1" customWidth="1"/>
    <col min="11410" max="11410" width="62.5703125" customWidth="1"/>
    <col min="11411" max="11411" width="12" customWidth="1"/>
    <col min="11412" max="11412" width="13.28515625" customWidth="1"/>
    <col min="11413" max="11413" width="17.42578125" customWidth="1"/>
    <col min="11414" max="11414" width="202" bestFit="1" customWidth="1"/>
    <col min="11415" max="11415" width="53.42578125" customWidth="1"/>
    <col min="11416" max="11416" width="11.5703125" customWidth="1"/>
    <col min="11417" max="11417" width="10.5703125" customWidth="1"/>
    <col min="11665" max="11665" width="129.85546875" bestFit="1" customWidth="1"/>
    <col min="11666" max="11666" width="62.5703125" customWidth="1"/>
    <col min="11667" max="11667" width="12" customWidth="1"/>
    <col min="11668" max="11668" width="13.28515625" customWidth="1"/>
    <col min="11669" max="11669" width="17.42578125" customWidth="1"/>
    <col min="11670" max="11670" width="202" bestFit="1" customWidth="1"/>
    <col min="11671" max="11671" width="53.42578125" customWidth="1"/>
    <col min="11672" max="11672" width="11.5703125" customWidth="1"/>
    <col min="11673" max="11673" width="10.5703125" customWidth="1"/>
    <col min="11921" max="11921" width="129.85546875" bestFit="1" customWidth="1"/>
    <col min="11922" max="11922" width="62.5703125" customWidth="1"/>
    <col min="11923" max="11923" width="12" customWidth="1"/>
    <col min="11924" max="11924" width="13.28515625" customWidth="1"/>
    <col min="11925" max="11925" width="17.42578125" customWidth="1"/>
    <col min="11926" max="11926" width="202" bestFit="1" customWidth="1"/>
    <col min="11927" max="11927" width="53.42578125" customWidth="1"/>
    <col min="11928" max="11928" width="11.5703125" customWidth="1"/>
    <col min="11929" max="11929" width="10.5703125" customWidth="1"/>
    <col min="12177" max="12177" width="129.85546875" bestFit="1" customWidth="1"/>
    <col min="12178" max="12178" width="62.5703125" customWidth="1"/>
    <col min="12179" max="12179" width="12" customWidth="1"/>
    <col min="12180" max="12180" width="13.28515625" customWidth="1"/>
    <col min="12181" max="12181" width="17.42578125" customWidth="1"/>
    <col min="12182" max="12182" width="202" bestFit="1" customWidth="1"/>
    <col min="12183" max="12183" width="53.42578125" customWidth="1"/>
    <col min="12184" max="12184" width="11.5703125" customWidth="1"/>
    <col min="12185" max="12185" width="10.5703125" customWidth="1"/>
    <col min="12433" max="12433" width="129.85546875" bestFit="1" customWidth="1"/>
    <col min="12434" max="12434" width="62.5703125" customWidth="1"/>
    <col min="12435" max="12435" width="12" customWidth="1"/>
    <col min="12436" max="12436" width="13.28515625" customWidth="1"/>
    <col min="12437" max="12437" width="17.42578125" customWidth="1"/>
    <col min="12438" max="12438" width="202" bestFit="1" customWidth="1"/>
    <col min="12439" max="12439" width="53.42578125" customWidth="1"/>
    <col min="12440" max="12440" width="11.5703125" customWidth="1"/>
    <col min="12441" max="12441" width="10.5703125" customWidth="1"/>
    <col min="12689" max="12689" width="129.85546875" bestFit="1" customWidth="1"/>
    <col min="12690" max="12690" width="62.5703125" customWidth="1"/>
    <col min="12691" max="12691" width="12" customWidth="1"/>
    <col min="12692" max="12692" width="13.28515625" customWidth="1"/>
    <col min="12693" max="12693" width="17.42578125" customWidth="1"/>
    <col min="12694" max="12694" width="202" bestFit="1" customWidth="1"/>
    <col min="12695" max="12695" width="53.42578125" customWidth="1"/>
    <col min="12696" max="12696" width="11.5703125" customWidth="1"/>
    <col min="12697" max="12697" width="10.5703125" customWidth="1"/>
    <col min="12945" max="12945" width="129.85546875" bestFit="1" customWidth="1"/>
    <col min="12946" max="12946" width="62.5703125" customWidth="1"/>
    <col min="12947" max="12947" width="12" customWidth="1"/>
    <col min="12948" max="12948" width="13.28515625" customWidth="1"/>
    <col min="12949" max="12949" width="17.42578125" customWidth="1"/>
    <col min="12950" max="12950" width="202" bestFit="1" customWidth="1"/>
    <col min="12951" max="12951" width="53.42578125" customWidth="1"/>
    <col min="12952" max="12952" width="11.5703125" customWidth="1"/>
    <col min="12953" max="12953" width="10.5703125" customWidth="1"/>
    <col min="13201" max="13201" width="129.85546875" bestFit="1" customWidth="1"/>
    <col min="13202" max="13202" width="62.5703125" customWidth="1"/>
    <col min="13203" max="13203" width="12" customWidth="1"/>
    <col min="13204" max="13204" width="13.28515625" customWidth="1"/>
    <col min="13205" max="13205" width="17.42578125" customWidth="1"/>
    <col min="13206" max="13206" width="202" bestFit="1" customWidth="1"/>
    <col min="13207" max="13207" width="53.42578125" customWidth="1"/>
    <col min="13208" max="13208" width="11.5703125" customWidth="1"/>
    <col min="13209" max="13209" width="10.5703125" customWidth="1"/>
    <col min="13457" max="13457" width="129.85546875" bestFit="1" customWidth="1"/>
    <col min="13458" max="13458" width="62.5703125" customWidth="1"/>
    <col min="13459" max="13459" width="12" customWidth="1"/>
    <col min="13460" max="13460" width="13.28515625" customWidth="1"/>
    <col min="13461" max="13461" width="17.42578125" customWidth="1"/>
    <col min="13462" max="13462" width="202" bestFit="1" customWidth="1"/>
    <col min="13463" max="13463" width="53.42578125" customWidth="1"/>
    <col min="13464" max="13464" width="11.5703125" customWidth="1"/>
    <col min="13465" max="13465" width="10.5703125" customWidth="1"/>
    <col min="13713" max="13713" width="129.85546875" bestFit="1" customWidth="1"/>
    <col min="13714" max="13714" width="62.5703125" customWidth="1"/>
    <col min="13715" max="13715" width="12" customWidth="1"/>
    <col min="13716" max="13716" width="13.28515625" customWidth="1"/>
    <col min="13717" max="13717" width="17.42578125" customWidth="1"/>
    <col min="13718" max="13718" width="202" bestFit="1" customWidth="1"/>
    <col min="13719" max="13719" width="53.42578125" customWidth="1"/>
    <col min="13720" max="13720" width="11.5703125" customWidth="1"/>
    <col min="13721" max="13721" width="10.5703125" customWidth="1"/>
    <col min="13969" max="13969" width="129.85546875" bestFit="1" customWidth="1"/>
    <col min="13970" max="13970" width="62.5703125" customWidth="1"/>
    <col min="13971" max="13971" width="12" customWidth="1"/>
    <col min="13972" max="13972" width="13.28515625" customWidth="1"/>
    <col min="13973" max="13973" width="17.42578125" customWidth="1"/>
    <col min="13974" max="13974" width="202" bestFit="1" customWidth="1"/>
    <col min="13975" max="13975" width="53.42578125" customWidth="1"/>
    <col min="13976" max="13976" width="11.5703125" customWidth="1"/>
    <col min="13977" max="13977" width="10.5703125" customWidth="1"/>
    <col min="14225" max="14225" width="129.85546875" bestFit="1" customWidth="1"/>
    <col min="14226" max="14226" width="62.5703125" customWidth="1"/>
    <col min="14227" max="14227" width="12" customWidth="1"/>
    <col min="14228" max="14228" width="13.28515625" customWidth="1"/>
    <col min="14229" max="14229" width="17.42578125" customWidth="1"/>
    <col min="14230" max="14230" width="202" bestFit="1" customWidth="1"/>
    <col min="14231" max="14231" width="53.42578125" customWidth="1"/>
    <col min="14232" max="14232" width="11.5703125" customWidth="1"/>
    <col min="14233" max="14233" width="10.5703125" customWidth="1"/>
    <col min="14481" max="14481" width="129.85546875" bestFit="1" customWidth="1"/>
    <col min="14482" max="14482" width="62.5703125" customWidth="1"/>
    <col min="14483" max="14483" width="12" customWidth="1"/>
    <col min="14484" max="14484" width="13.28515625" customWidth="1"/>
    <col min="14485" max="14485" width="17.42578125" customWidth="1"/>
    <col min="14486" max="14486" width="202" bestFit="1" customWidth="1"/>
    <col min="14487" max="14487" width="53.42578125" customWidth="1"/>
    <col min="14488" max="14488" width="11.5703125" customWidth="1"/>
    <col min="14489" max="14489" width="10.5703125" customWidth="1"/>
    <col min="14737" max="14737" width="129.85546875" bestFit="1" customWidth="1"/>
    <col min="14738" max="14738" width="62.5703125" customWidth="1"/>
    <col min="14739" max="14739" width="12" customWidth="1"/>
    <col min="14740" max="14740" width="13.28515625" customWidth="1"/>
    <col min="14741" max="14741" width="17.42578125" customWidth="1"/>
    <col min="14742" max="14742" width="202" bestFit="1" customWidth="1"/>
    <col min="14743" max="14743" width="53.42578125" customWidth="1"/>
    <col min="14744" max="14744" width="11.5703125" customWidth="1"/>
    <col min="14745" max="14745" width="10.5703125" customWidth="1"/>
    <col min="14993" max="14993" width="129.85546875" bestFit="1" customWidth="1"/>
    <col min="14994" max="14994" width="62.5703125" customWidth="1"/>
    <col min="14995" max="14995" width="12" customWidth="1"/>
    <col min="14996" max="14996" width="13.28515625" customWidth="1"/>
    <col min="14997" max="14997" width="17.42578125" customWidth="1"/>
    <col min="14998" max="14998" width="202" bestFit="1" customWidth="1"/>
    <col min="14999" max="14999" width="53.42578125" customWidth="1"/>
    <col min="15000" max="15000" width="11.5703125" customWidth="1"/>
    <col min="15001" max="15001" width="10.5703125" customWidth="1"/>
    <col min="15249" max="15249" width="129.85546875" bestFit="1" customWidth="1"/>
    <col min="15250" max="15250" width="62.5703125" customWidth="1"/>
    <col min="15251" max="15251" width="12" customWidth="1"/>
    <col min="15252" max="15252" width="13.28515625" customWidth="1"/>
    <col min="15253" max="15253" width="17.42578125" customWidth="1"/>
    <col min="15254" max="15254" width="202" bestFit="1" customWidth="1"/>
    <col min="15255" max="15255" width="53.42578125" customWidth="1"/>
    <col min="15256" max="15256" width="11.5703125" customWidth="1"/>
    <col min="15257" max="15257" width="10.5703125" customWidth="1"/>
    <col min="15505" max="15505" width="129.85546875" bestFit="1" customWidth="1"/>
    <col min="15506" max="15506" width="62.5703125" customWidth="1"/>
    <col min="15507" max="15507" width="12" customWidth="1"/>
    <col min="15508" max="15508" width="13.28515625" customWidth="1"/>
    <col min="15509" max="15509" width="17.42578125" customWidth="1"/>
    <col min="15510" max="15510" width="202" bestFit="1" customWidth="1"/>
    <col min="15511" max="15511" width="53.42578125" customWidth="1"/>
    <col min="15512" max="15512" width="11.5703125" customWidth="1"/>
    <col min="15513" max="15513" width="10.5703125" customWidth="1"/>
    <col min="15761" max="15761" width="129.85546875" bestFit="1" customWidth="1"/>
    <col min="15762" max="15762" width="62.5703125" customWidth="1"/>
    <col min="15763" max="15763" width="12" customWidth="1"/>
    <col min="15764" max="15764" width="13.28515625" customWidth="1"/>
    <col min="15765" max="15765" width="17.42578125" customWidth="1"/>
    <col min="15766" max="15766" width="202" bestFit="1" customWidth="1"/>
    <col min="15767" max="15767" width="53.42578125" customWidth="1"/>
    <col min="15768" max="15768" width="11.5703125" customWidth="1"/>
    <col min="15769" max="15769" width="10.5703125" customWidth="1"/>
    <col min="16017" max="16017" width="129.85546875" bestFit="1" customWidth="1"/>
    <col min="16018" max="16018" width="62.5703125" customWidth="1"/>
    <col min="16019" max="16019" width="12" customWidth="1"/>
    <col min="16020" max="16020" width="13.28515625" customWidth="1"/>
    <col min="16021" max="16021" width="17.42578125" customWidth="1"/>
    <col min="16022" max="16022" width="202" bestFit="1" customWidth="1"/>
    <col min="16023" max="16023" width="53.42578125" customWidth="1"/>
    <col min="16024" max="16024" width="11.5703125" customWidth="1"/>
    <col min="16025" max="16025" width="10.5703125" customWidth="1"/>
  </cols>
  <sheetData>
    <row r="1" spans="1:9" s="1" customFormat="1" ht="37.5" x14ac:dyDescent="0.25">
      <c r="A1" s="1" t="s">
        <v>0</v>
      </c>
      <c r="B1" s="1" t="s">
        <v>1</v>
      </c>
      <c r="C1" s="1" t="s">
        <v>2</v>
      </c>
      <c r="D1" s="1" t="s">
        <v>3</v>
      </c>
      <c r="E1" s="1" t="s">
        <v>4</v>
      </c>
      <c r="F1" s="1" t="s">
        <v>5</v>
      </c>
      <c r="G1" s="1" t="s">
        <v>6</v>
      </c>
      <c r="H1" s="2" t="s">
        <v>7</v>
      </c>
      <c r="I1" s="1" t="s">
        <v>8</v>
      </c>
    </row>
    <row r="2" spans="1:9" x14ac:dyDescent="0.25">
      <c r="A2" t="s">
        <v>9</v>
      </c>
      <c r="B2" t="s">
        <v>10</v>
      </c>
      <c r="C2" s="3">
        <v>20190000008</v>
      </c>
      <c r="D2" s="4">
        <v>0</v>
      </c>
      <c r="E2" s="4" t="s">
        <v>11</v>
      </c>
      <c r="F2" t="s">
        <v>12</v>
      </c>
      <c r="G2" t="s">
        <v>13</v>
      </c>
      <c r="H2" s="5">
        <v>24351.74</v>
      </c>
      <c r="I2" s="4">
        <v>6</v>
      </c>
    </row>
    <row r="3" spans="1:9" x14ac:dyDescent="0.25">
      <c r="A3" t="s">
        <v>14</v>
      </c>
      <c r="B3" t="s">
        <v>15</v>
      </c>
      <c r="C3" s="3">
        <v>20190000015</v>
      </c>
      <c r="D3" s="4">
        <v>0</v>
      </c>
      <c r="E3" s="4" t="s">
        <v>16</v>
      </c>
      <c r="F3" t="s">
        <v>17</v>
      </c>
      <c r="G3" t="s">
        <v>13</v>
      </c>
      <c r="H3" s="5">
        <v>25537.67</v>
      </c>
      <c r="I3" s="4">
        <v>4</v>
      </c>
    </row>
    <row r="4" spans="1:9" x14ac:dyDescent="0.25">
      <c r="A4" t="s">
        <v>18</v>
      </c>
      <c r="B4" t="s">
        <v>19</v>
      </c>
      <c r="C4" s="3">
        <v>20190000037</v>
      </c>
      <c r="D4" s="4">
        <v>1</v>
      </c>
      <c r="E4" s="4" t="s">
        <v>20</v>
      </c>
      <c r="F4" t="s">
        <v>21</v>
      </c>
      <c r="G4" t="s">
        <v>13</v>
      </c>
      <c r="H4" s="5">
        <v>6133.48</v>
      </c>
      <c r="I4" s="4">
        <v>1</v>
      </c>
    </row>
    <row r="5" spans="1:9" x14ac:dyDescent="0.25">
      <c r="A5" t="s">
        <v>22</v>
      </c>
      <c r="B5" t="s">
        <v>23</v>
      </c>
      <c r="C5" s="3">
        <v>20190000063</v>
      </c>
      <c r="D5" s="4">
        <v>1</v>
      </c>
      <c r="E5" s="4" t="s">
        <v>24</v>
      </c>
      <c r="F5" t="s">
        <v>25</v>
      </c>
      <c r="G5" t="s">
        <v>13</v>
      </c>
      <c r="H5" s="5">
        <v>28548</v>
      </c>
      <c r="I5" s="4">
        <v>9</v>
      </c>
    </row>
    <row r="6" spans="1:9" x14ac:dyDescent="0.25">
      <c r="A6" t="s">
        <v>26</v>
      </c>
      <c r="B6" t="s">
        <v>27</v>
      </c>
      <c r="C6" s="3">
        <v>20190000078</v>
      </c>
      <c r="D6" s="4">
        <v>0</v>
      </c>
      <c r="E6" s="4" t="s">
        <v>28</v>
      </c>
      <c r="F6" t="s">
        <v>29</v>
      </c>
      <c r="G6" t="s">
        <v>13</v>
      </c>
      <c r="H6" s="5">
        <v>11817.2</v>
      </c>
      <c r="I6" s="4">
        <v>1</v>
      </c>
    </row>
    <row r="7" spans="1:9" x14ac:dyDescent="0.25">
      <c r="A7" t="s">
        <v>30</v>
      </c>
      <c r="B7" t="s">
        <v>31</v>
      </c>
      <c r="C7" s="3">
        <v>20190000095</v>
      </c>
      <c r="D7" s="4">
        <v>0</v>
      </c>
      <c r="E7" s="4" t="s">
        <v>24</v>
      </c>
      <c r="F7" t="s">
        <v>32</v>
      </c>
      <c r="G7" t="s">
        <v>13</v>
      </c>
      <c r="H7" s="5">
        <v>3882.61</v>
      </c>
      <c r="I7" s="4">
        <v>1</v>
      </c>
    </row>
    <row r="8" spans="1:9" x14ac:dyDescent="0.25">
      <c r="A8" s="6" t="s">
        <v>33</v>
      </c>
      <c r="B8" t="s">
        <v>34</v>
      </c>
      <c r="C8" s="3">
        <v>20190000098</v>
      </c>
      <c r="D8" s="4">
        <v>0</v>
      </c>
      <c r="E8" s="4" t="s">
        <v>35</v>
      </c>
      <c r="F8" t="s">
        <v>36</v>
      </c>
      <c r="G8" t="s">
        <v>13</v>
      </c>
      <c r="H8" s="5">
        <v>13338.79</v>
      </c>
      <c r="I8" s="4">
        <v>3</v>
      </c>
    </row>
    <row r="9" spans="1:9" x14ac:dyDescent="0.25">
      <c r="A9" t="s">
        <v>37</v>
      </c>
      <c r="B9" t="s">
        <v>38</v>
      </c>
      <c r="C9" s="3">
        <v>20190000105</v>
      </c>
      <c r="D9" s="4">
        <v>1</v>
      </c>
      <c r="E9" s="4" t="s">
        <v>39</v>
      </c>
      <c r="F9" t="s">
        <v>40</v>
      </c>
      <c r="G9" t="s">
        <v>13</v>
      </c>
      <c r="H9" s="5">
        <v>22062.3</v>
      </c>
      <c r="I9" s="4">
        <v>1</v>
      </c>
    </row>
    <row r="10" spans="1:9" x14ac:dyDescent="0.25">
      <c r="A10" t="s">
        <v>41</v>
      </c>
      <c r="B10" t="s">
        <v>38</v>
      </c>
      <c r="C10" s="3">
        <v>20190000106</v>
      </c>
      <c r="D10" s="4">
        <v>0</v>
      </c>
      <c r="E10" s="4" t="s">
        <v>42</v>
      </c>
      <c r="F10" t="s">
        <v>43</v>
      </c>
      <c r="G10" t="s">
        <v>13</v>
      </c>
      <c r="H10" s="5">
        <v>14587.1</v>
      </c>
      <c r="I10" s="4">
        <v>1</v>
      </c>
    </row>
    <row r="11" spans="1:9" x14ac:dyDescent="0.25">
      <c r="A11" t="s">
        <v>44</v>
      </c>
      <c r="B11" t="s">
        <v>45</v>
      </c>
      <c r="C11" s="3">
        <v>20190000107</v>
      </c>
      <c r="D11" s="4">
        <v>0</v>
      </c>
      <c r="E11" s="4" t="s">
        <v>35</v>
      </c>
      <c r="F11" t="s">
        <v>46</v>
      </c>
      <c r="G11" t="s">
        <v>13</v>
      </c>
      <c r="H11" s="5">
        <v>3000</v>
      </c>
      <c r="I11" s="4">
        <v>1</v>
      </c>
    </row>
    <row r="12" spans="1:9" s="6" customFormat="1" x14ac:dyDescent="0.25">
      <c r="A12" s="6" t="s">
        <v>18</v>
      </c>
      <c r="B12" s="6" t="s">
        <v>47</v>
      </c>
      <c r="C12" s="7">
        <v>20190000112</v>
      </c>
      <c r="D12" s="8">
        <v>1</v>
      </c>
      <c r="E12" s="8" t="s">
        <v>349</v>
      </c>
      <c r="F12" s="6" t="s">
        <v>48</v>
      </c>
      <c r="G12" s="6" t="s">
        <v>13</v>
      </c>
      <c r="H12" s="5">
        <v>12574.18</v>
      </c>
      <c r="I12" s="8">
        <v>3</v>
      </c>
    </row>
    <row r="13" spans="1:9" x14ac:dyDescent="0.25">
      <c r="A13" t="s">
        <v>49</v>
      </c>
      <c r="B13" t="s">
        <v>50</v>
      </c>
      <c r="C13" s="3">
        <v>20190000114</v>
      </c>
      <c r="D13" s="4">
        <v>0</v>
      </c>
      <c r="E13" s="4" t="s">
        <v>42</v>
      </c>
      <c r="F13" t="s">
        <v>51</v>
      </c>
      <c r="G13" t="s">
        <v>13</v>
      </c>
      <c r="H13" s="5">
        <v>499.8</v>
      </c>
      <c r="I13" s="4">
        <v>1</v>
      </c>
    </row>
    <row r="14" spans="1:9" x14ac:dyDescent="0.25">
      <c r="A14" t="s">
        <v>52</v>
      </c>
      <c r="B14" t="s">
        <v>53</v>
      </c>
      <c r="C14" s="3">
        <v>20190000115</v>
      </c>
      <c r="D14" s="4">
        <v>0</v>
      </c>
      <c r="E14" s="4" t="s">
        <v>42</v>
      </c>
      <c r="F14" t="s">
        <v>54</v>
      </c>
      <c r="G14" t="s">
        <v>13</v>
      </c>
      <c r="H14" s="5">
        <v>2600</v>
      </c>
      <c r="I14" s="4">
        <v>1</v>
      </c>
    </row>
    <row r="15" spans="1:9" x14ac:dyDescent="0.25">
      <c r="A15" t="s">
        <v>55</v>
      </c>
      <c r="B15" t="s">
        <v>56</v>
      </c>
      <c r="C15" s="3">
        <v>20190000125</v>
      </c>
      <c r="D15" s="4">
        <v>0</v>
      </c>
      <c r="E15" s="4" t="s">
        <v>57</v>
      </c>
      <c r="F15" t="s">
        <v>58</v>
      </c>
      <c r="G15" t="s">
        <v>13</v>
      </c>
      <c r="H15" s="5">
        <v>1018.3680000000001</v>
      </c>
      <c r="I15" s="4">
        <v>1</v>
      </c>
    </row>
    <row r="16" spans="1:9" x14ac:dyDescent="0.25">
      <c r="A16" t="s">
        <v>26</v>
      </c>
      <c r="B16" t="s">
        <v>59</v>
      </c>
      <c r="C16" s="3">
        <v>20190000133</v>
      </c>
      <c r="D16" s="4">
        <v>0</v>
      </c>
      <c r="E16" s="4" t="s">
        <v>60</v>
      </c>
      <c r="F16" t="s">
        <v>61</v>
      </c>
      <c r="G16" t="s">
        <v>13</v>
      </c>
      <c r="H16" s="5">
        <v>1165</v>
      </c>
      <c r="I16" s="4">
        <v>1</v>
      </c>
    </row>
    <row r="17" spans="1:9" x14ac:dyDescent="0.25">
      <c r="A17" t="s">
        <v>26</v>
      </c>
      <c r="B17" t="s">
        <v>59</v>
      </c>
      <c r="C17" s="3">
        <v>20190000135</v>
      </c>
      <c r="D17" s="4">
        <v>0</v>
      </c>
      <c r="E17" s="4" t="s">
        <v>60</v>
      </c>
      <c r="F17" t="s">
        <v>62</v>
      </c>
      <c r="G17" t="s">
        <v>13</v>
      </c>
      <c r="H17" s="5">
        <v>7485.4400000000005</v>
      </c>
      <c r="I17" s="4">
        <v>1</v>
      </c>
    </row>
    <row r="18" spans="1:9" x14ac:dyDescent="0.25">
      <c r="A18" t="s">
        <v>55</v>
      </c>
      <c r="B18" t="s">
        <v>63</v>
      </c>
      <c r="C18" s="3">
        <v>20190000137</v>
      </c>
      <c r="D18" s="4">
        <v>0</v>
      </c>
      <c r="E18" s="4" t="s">
        <v>39</v>
      </c>
      <c r="F18" t="s">
        <v>64</v>
      </c>
      <c r="G18" t="s">
        <v>13</v>
      </c>
      <c r="H18" s="5">
        <v>20700.580000000002</v>
      </c>
      <c r="I18" s="4">
        <v>1</v>
      </c>
    </row>
    <row r="19" spans="1:9" x14ac:dyDescent="0.25">
      <c r="A19" t="s">
        <v>55</v>
      </c>
      <c r="B19" t="s">
        <v>56</v>
      </c>
      <c r="C19" s="3">
        <v>20190000156</v>
      </c>
      <c r="D19" s="4">
        <v>1</v>
      </c>
      <c r="E19" s="4" t="s">
        <v>65</v>
      </c>
      <c r="F19" t="s">
        <v>66</v>
      </c>
      <c r="G19" t="s">
        <v>13</v>
      </c>
      <c r="H19" s="5">
        <v>20534.28</v>
      </c>
      <c r="I19" s="4">
        <v>1</v>
      </c>
    </row>
    <row r="20" spans="1:9" x14ac:dyDescent="0.25">
      <c r="A20" t="s">
        <v>67</v>
      </c>
      <c r="B20" t="s">
        <v>68</v>
      </c>
      <c r="C20" s="3">
        <v>20190000158</v>
      </c>
      <c r="D20" s="4">
        <v>1</v>
      </c>
      <c r="E20" s="4" t="s">
        <v>69</v>
      </c>
      <c r="F20" t="s">
        <v>70</v>
      </c>
      <c r="G20" t="s">
        <v>13</v>
      </c>
      <c r="H20" s="5">
        <v>38000</v>
      </c>
      <c r="I20" s="4">
        <v>4</v>
      </c>
    </row>
    <row r="21" spans="1:9" s="6" customFormat="1" x14ac:dyDescent="0.25">
      <c r="A21" s="6" t="s">
        <v>71</v>
      </c>
      <c r="B21" s="6" t="s">
        <v>72</v>
      </c>
      <c r="C21" s="7">
        <v>20190000183</v>
      </c>
      <c r="D21" s="8">
        <v>4</v>
      </c>
      <c r="E21" s="8" t="s">
        <v>73</v>
      </c>
      <c r="F21" s="6" t="s">
        <v>74</v>
      </c>
      <c r="G21" s="6" t="s">
        <v>13</v>
      </c>
      <c r="H21" s="5">
        <v>2660</v>
      </c>
      <c r="I21" s="8">
        <v>1</v>
      </c>
    </row>
    <row r="22" spans="1:9" x14ac:dyDescent="0.25">
      <c r="A22" t="s">
        <v>75</v>
      </c>
      <c r="B22" t="s">
        <v>76</v>
      </c>
      <c r="C22" s="3">
        <v>20190000188</v>
      </c>
      <c r="D22" s="4">
        <v>0</v>
      </c>
      <c r="E22" s="4" t="s">
        <v>69</v>
      </c>
      <c r="F22" t="s">
        <v>77</v>
      </c>
      <c r="G22" t="s">
        <v>13</v>
      </c>
      <c r="H22" s="5">
        <v>2851.1600000000003</v>
      </c>
      <c r="I22" s="4">
        <v>1</v>
      </c>
    </row>
    <row r="23" spans="1:9" x14ac:dyDescent="0.25">
      <c r="A23" t="s">
        <v>71</v>
      </c>
      <c r="B23" t="s">
        <v>78</v>
      </c>
      <c r="C23" s="3">
        <v>20190000201</v>
      </c>
      <c r="D23" s="4">
        <v>0</v>
      </c>
      <c r="E23" s="4" t="s">
        <v>79</v>
      </c>
      <c r="F23" t="s">
        <v>80</v>
      </c>
      <c r="G23" t="s">
        <v>13</v>
      </c>
      <c r="H23" s="5">
        <v>38000</v>
      </c>
      <c r="I23" s="4">
        <v>1</v>
      </c>
    </row>
    <row r="24" spans="1:9" x14ac:dyDescent="0.25">
      <c r="A24" t="s">
        <v>71</v>
      </c>
      <c r="B24" t="s">
        <v>81</v>
      </c>
      <c r="C24" s="3">
        <v>20190000208</v>
      </c>
      <c r="D24" s="4">
        <v>0</v>
      </c>
      <c r="E24" s="4" t="s">
        <v>82</v>
      </c>
      <c r="F24" t="s">
        <v>83</v>
      </c>
      <c r="G24" t="s">
        <v>13</v>
      </c>
      <c r="H24" s="5">
        <v>38000</v>
      </c>
      <c r="I24" s="4">
        <v>1</v>
      </c>
    </row>
    <row r="25" spans="1:9" s="6" customFormat="1" x14ac:dyDescent="0.25">
      <c r="A25" s="6" t="s">
        <v>84</v>
      </c>
      <c r="B25" s="6" t="s">
        <v>56</v>
      </c>
      <c r="C25" s="7">
        <v>20190000209</v>
      </c>
      <c r="D25" s="8">
        <v>1</v>
      </c>
      <c r="E25" s="8" t="s">
        <v>282</v>
      </c>
      <c r="F25" s="6" t="s">
        <v>85</v>
      </c>
      <c r="G25" s="6" t="s">
        <v>13</v>
      </c>
      <c r="H25" s="5">
        <v>21222.7</v>
      </c>
      <c r="I25" s="8">
        <v>5</v>
      </c>
    </row>
    <row r="26" spans="1:9" x14ac:dyDescent="0.25">
      <c r="A26" t="s">
        <v>55</v>
      </c>
      <c r="B26" t="s">
        <v>86</v>
      </c>
      <c r="C26" s="3">
        <v>20190000217</v>
      </c>
      <c r="D26" s="4">
        <v>3</v>
      </c>
      <c r="E26" s="9">
        <v>43587</v>
      </c>
      <c r="F26" t="s">
        <v>87</v>
      </c>
      <c r="G26" t="s">
        <v>13</v>
      </c>
      <c r="H26" s="5">
        <v>6766.41</v>
      </c>
      <c r="I26" s="4">
        <v>10</v>
      </c>
    </row>
    <row r="27" spans="1:9" x14ac:dyDescent="0.25">
      <c r="A27" t="s">
        <v>71</v>
      </c>
      <c r="B27" t="s">
        <v>88</v>
      </c>
      <c r="C27" s="3">
        <v>20190000225</v>
      </c>
      <c r="D27" s="4">
        <v>0</v>
      </c>
      <c r="E27" s="4" t="s">
        <v>89</v>
      </c>
      <c r="F27" t="s">
        <v>90</v>
      </c>
      <c r="G27" t="s">
        <v>13</v>
      </c>
      <c r="H27" s="5">
        <v>38000</v>
      </c>
      <c r="I27" s="4">
        <v>1</v>
      </c>
    </row>
    <row r="28" spans="1:9" x14ac:dyDescent="0.25">
      <c r="A28" t="s">
        <v>91</v>
      </c>
      <c r="B28" t="s">
        <v>92</v>
      </c>
      <c r="C28" s="3">
        <v>20190000242</v>
      </c>
      <c r="D28" s="4">
        <v>1</v>
      </c>
      <c r="E28" s="4" t="s">
        <v>93</v>
      </c>
      <c r="F28" t="s">
        <v>94</v>
      </c>
      <c r="G28" t="s">
        <v>13</v>
      </c>
      <c r="H28" s="5">
        <v>39760</v>
      </c>
      <c r="I28" s="4">
        <v>6</v>
      </c>
    </row>
    <row r="29" spans="1:9" x14ac:dyDescent="0.25">
      <c r="A29" t="s">
        <v>84</v>
      </c>
      <c r="B29" t="s">
        <v>95</v>
      </c>
      <c r="C29" s="3">
        <v>20190000244</v>
      </c>
      <c r="D29" s="4">
        <v>0</v>
      </c>
      <c r="E29" s="4" t="s">
        <v>96</v>
      </c>
      <c r="F29" t="s">
        <v>97</v>
      </c>
      <c r="G29" t="s">
        <v>13</v>
      </c>
      <c r="H29" s="5">
        <v>6992.69</v>
      </c>
      <c r="I29" s="4">
        <v>4</v>
      </c>
    </row>
    <row r="30" spans="1:9" x14ac:dyDescent="0.25">
      <c r="A30" t="s">
        <v>30</v>
      </c>
      <c r="B30" t="s">
        <v>98</v>
      </c>
      <c r="C30" s="3">
        <v>20190000260</v>
      </c>
      <c r="D30" s="4">
        <v>0</v>
      </c>
      <c r="E30" s="4" t="s">
        <v>99</v>
      </c>
      <c r="F30" t="s">
        <v>100</v>
      </c>
      <c r="G30" t="s">
        <v>13</v>
      </c>
      <c r="H30" s="5">
        <v>2080</v>
      </c>
      <c r="I30" s="4">
        <v>1</v>
      </c>
    </row>
    <row r="31" spans="1:9" s="6" customFormat="1" x14ac:dyDescent="0.25">
      <c r="A31" s="6" t="s">
        <v>37</v>
      </c>
      <c r="B31" s="6" t="s">
        <v>101</v>
      </c>
      <c r="C31" s="7">
        <v>20190000261</v>
      </c>
      <c r="D31" s="8">
        <v>1</v>
      </c>
      <c r="E31" s="8" t="s">
        <v>316</v>
      </c>
      <c r="F31" s="6" t="s">
        <v>102</v>
      </c>
      <c r="G31" s="6" t="s">
        <v>13</v>
      </c>
      <c r="H31" s="5">
        <v>2105</v>
      </c>
      <c r="I31" s="8">
        <v>1</v>
      </c>
    </row>
    <row r="32" spans="1:9" x14ac:dyDescent="0.25">
      <c r="A32" t="s">
        <v>67</v>
      </c>
      <c r="B32" t="s">
        <v>103</v>
      </c>
      <c r="C32" s="3">
        <v>20190000271</v>
      </c>
      <c r="D32" s="4">
        <v>0</v>
      </c>
      <c r="E32" s="4" t="s">
        <v>104</v>
      </c>
      <c r="F32" t="s">
        <v>105</v>
      </c>
      <c r="G32" t="s">
        <v>13</v>
      </c>
      <c r="H32" s="5">
        <v>39000</v>
      </c>
      <c r="I32" s="4">
        <v>1</v>
      </c>
    </row>
    <row r="33" spans="1:9" x14ac:dyDescent="0.25">
      <c r="A33" t="s">
        <v>55</v>
      </c>
      <c r="B33" t="s">
        <v>86</v>
      </c>
      <c r="C33" s="3">
        <v>20190000286</v>
      </c>
      <c r="D33" s="4">
        <v>0</v>
      </c>
      <c r="E33" s="4" t="s">
        <v>106</v>
      </c>
      <c r="F33" t="s">
        <v>107</v>
      </c>
      <c r="G33" t="s">
        <v>13</v>
      </c>
      <c r="H33" s="5">
        <v>6136.13</v>
      </c>
      <c r="I33" s="4">
        <v>5</v>
      </c>
    </row>
    <row r="34" spans="1:9" s="6" customFormat="1" x14ac:dyDescent="0.25">
      <c r="A34" s="6" t="s">
        <v>71</v>
      </c>
      <c r="B34" s="6" t="s">
        <v>19</v>
      </c>
      <c r="C34" s="7">
        <v>20190000312</v>
      </c>
      <c r="D34" s="8">
        <v>0</v>
      </c>
      <c r="E34" s="8" t="s">
        <v>73</v>
      </c>
      <c r="F34" s="6" t="s">
        <v>108</v>
      </c>
      <c r="G34" s="6" t="s">
        <v>13</v>
      </c>
      <c r="H34" s="5">
        <v>3150</v>
      </c>
      <c r="I34" s="8">
        <v>1</v>
      </c>
    </row>
    <row r="35" spans="1:9" s="6" customFormat="1" x14ac:dyDescent="0.25">
      <c r="A35" s="6" t="s">
        <v>109</v>
      </c>
      <c r="B35" s="6" t="s">
        <v>110</v>
      </c>
      <c r="C35" s="7">
        <v>20190000320</v>
      </c>
      <c r="D35" s="8">
        <v>0</v>
      </c>
      <c r="E35" s="10">
        <v>43536</v>
      </c>
      <c r="F35" s="6" t="s">
        <v>111</v>
      </c>
      <c r="G35" s="6" t="s">
        <v>13</v>
      </c>
      <c r="H35" s="5">
        <v>22963.200000000001</v>
      </c>
      <c r="I35" s="8">
        <v>5</v>
      </c>
    </row>
    <row r="36" spans="1:9" s="6" customFormat="1" x14ac:dyDescent="0.25">
      <c r="A36" s="6" t="s">
        <v>112</v>
      </c>
      <c r="B36" s="6" t="s">
        <v>113</v>
      </c>
      <c r="C36" s="7">
        <v>20190000327</v>
      </c>
      <c r="D36" s="8">
        <v>1</v>
      </c>
      <c r="E36" s="8" t="s">
        <v>93</v>
      </c>
      <c r="F36" s="6" t="s">
        <v>114</v>
      </c>
      <c r="G36" s="6" t="s">
        <v>13</v>
      </c>
      <c r="H36" s="5">
        <v>23800</v>
      </c>
      <c r="I36" s="8">
        <v>8</v>
      </c>
    </row>
    <row r="37" spans="1:9" s="6" customFormat="1" x14ac:dyDescent="0.25">
      <c r="A37" s="6" t="s">
        <v>115</v>
      </c>
      <c r="B37" s="6" t="s">
        <v>116</v>
      </c>
      <c r="C37" s="7">
        <v>20190000334</v>
      </c>
      <c r="D37" s="8">
        <v>0</v>
      </c>
      <c r="E37" s="8" t="s">
        <v>73</v>
      </c>
      <c r="F37" s="6" t="s">
        <v>117</v>
      </c>
      <c r="G37" s="6" t="s">
        <v>13</v>
      </c>
      <c r="H37" s="5">
        <v>1248</v>
      </c>
      <c r="I37" s="8">
        <v>1</v>
      </c>
    </row>
    <row r="38" spans="1:9" s="6" customFormat="1" x14ac:dyDescent="0.25">
      <c r="A38" s="6" t="s">
        <v>118</v>
      </c>
      <c r="B38" s="6" t="s">
        <v>119</v>
      </c>
      <c r="C38" s="7">
        <v>20190000340</v>
      </c>
      <c r="D38" s="8">
        <v>0</v>
      </c>
      <c r="E38" s="8" t="s">
        <v>120</v>
      </c>
      <c r="F38" s="6" t="s">
        <v>121</v>
      </c>
      <c r="G38" s="6" t="s">
        <v>13</v>
      </c>
      <c r="H38" s="5">
        <v>313.60000000000002</v>
      </c>
      <c r="I38" s="8">
        <v>1</v>
      </c>
    </row>
    <row r="39" spans="1:9" s="6" customFormat="1" x14ac:dyDescent="0.25">
      <c r="A39" s="6" t="s">
        <v>122</v>
      </c>
      <c r="B39" s="6" t="s">
        <v>123</v>
      </c>
      <c r="C39" s="7">
        <v>20190000341</v>
      </c>
      <c r="D39" s="8">
        <v>0</v>
      </c>
      <c r="E39" s="8" t="s">
        <v>124</v>
      </c>
      <c r="F39" s="6" t="s">
        <v>125</v>
      </c>
      <c r="G39" s="6" t="s">
        <v>13</v>
      </c>
      <c r="H39" s="5">
        <v>2028</v>
      </c>
      <c r="I39" s="8">
        <v>1</v>
      </c>
    </row>
    <row r="40" spans="1:9" s="6" customFormat="1" x14ac:dyDescent="0.25">
      <c r="A40" s="6" t="s">
        <v>84</v>
      </c>
      <c r="B40" s="6" t="s">
        <v>126</v>
      </c>
      <c r="C40" s="7">
        <v>20190000344</v>
      </c>
      <c r="D40" s="8">
        <v>0</v>
      </c>
      <c r="E40" s="8" t="s">
        <v>124</v>
      </c>
      <c r="F40" s="6" t="s">
        <v>127</v>
      </c>
      <c r="G40" s="6" t="s">
        <v>13</v>
      </c>
      <c r="H40" s="5">
        <v>9446.3799999999992</v>
      </c>
      <c r="I40" s="8">
        <v>5</v>
      </c>
    </row>
    <row r="41" spans="1:9" s="6" customFormat="1" x14ac:dyDescent="0.25">
      <c r="A41" s="6" t="s">
        <v>128</v>
      </c>
      <c r="B41" s="6" t="s">
        <v>129</v>
      </c>
      <c r="C41" s="7">
        <v>20190000364</v>
      </c>
      <c r="D41" s="8">
        <v>0</v>
      </c>
      <c r="E41" s="10">
        <v>43535</v>
      </c>
      <c r="F41" t="s">
        <v>130</v>
      </c>
      <c r="G41" s="6" t="s">
        <v>13</v>
      </c>
      <c r="H41" s="5">
        <v>1170</v>
      </c>
      <c r="I41" s="8">
        <v>1</v>
      </c>
    </row>
    <row r="42" spans="1:9" s="6" customFormat="1" x14ac:dyDescent="0.25">
      <c r="A42" s="6" t="s">
        <v>9</v>
      </c>
      <c r="B42" s="6" t="s">
        <v>131</v>
      </c>
      <c r="C42" s="7">
        <v>20190000377</v>
      </c>
      <c r="D42" s="8">
        <v>1</v>
      </c>
      <c r="E42" s="10">
        <v>43573</v>
      </c>
      <c r="F42" s="6" t="s">
        <v>132</v>
      </c>
      <c r="G42" s="6" t="s">
        <v>13</v>
      </c>
      <c r="H42" s="5">
        <v>21525</v>
      </c>
      <c r="I42" s="8">
        <v>4</v>
      </c>
    </row>
    <row r="43" spans="1:9" s="6" customFormat="1" x14ac:dyDescent="0.25">
      <c r="A43" s="6" t="s">
        <v>71</v>
      </c>
      <c r="B43" s="6" t="s">
        <v>133</v>
      </c>
      <c r="C43" s="7">
        <v>20190000402</v>
      </c>
      <c r="D43" s="8">
        <v>0</v>
      </c>
      <c r="E43" s="10">
        <v>43539</v>
      </c>
      <c r="F43" t="s">
        <v>134</v>
      </c>
      <c r="G43" s="6" t="s">
        <v>13</v>
      </c>
      <c r="H43" s="5">
        <v>2080</v>
      </c>
      <c r="I43" s="8">
        <v>1</v>
      </c>
    </row>
    <row r="44" spans="1:9" s="6" customFormat="1" x14ac:dyDescent="0.25">
      <c r="A44" s="6" t="s">
        <v>55</v>
      </c>
      <c r="B44" s="6" t="s">
        <v>135</v>
      </c>
      <c r="C44" s="7">
        <v>20190000405</v>
      </c>
      <c r="D44" s="8">
        <v>0</v>
      </c>
      <c r="E44" s="10">
        <v>43539</v>
      </c>
      <c r="F44" s="6" t="s">
        <v>136</v>
      </c>
      <c r="G44" s="6" t="s">
        <v>13</v>
      </c>
      <c r="H44" s="5">
        <v>4413</v>
      </c>
      <c r="I44" s="8">
        <v>5</v>
      </c>
    </row>
    <row r="45" spans="1:9" x14ac:dyDescent="0.25">
      <c r="A45" t="s">
        <v>137</v>
      </c>
      <c r="B45" t="s">
        <v>138</v>
      </c>
      <c r="C45" s="3">
        <v>20190000406</v>
      </c>
      <c r="D45" s="4">
        <v>0</v>
      </c>
      <c r="E45" s="9">
        <v>43539</v>
      </c>
      <c r="F45" t="s">
        <v>139</v>
      </c>
      <c r="G45" t="s">
        <v>13</v>
      </c>
      <c r="H45" s="5">
        <v>18000</v>
      </c>
      <c r="I45" s="4">
        <v>1</v>
      </c>
    </row>
    <row r="46" spans="1:9" x14ac:dyDescent="0.25">
      <c r="A46" t="s">
        <v>71</v>
      </c>
      <c r="B46" t="s">
        <v>140</v>
      </c>
      <c r="C46" s="3">
        <v>20190000445</v>
      </c>
      <c r="D46" s="4">
        <v>1</v>
      </c>
      <c r="E46" s="9">
        <v>43551</v>
      </c>
      <c r="F46" t="s">
        <v>141</v>
      </c>
      <c r="G46" t="s">
        <v>13</v>
      </c>
      <c r="H46" s="5">
        <v>200000</v>
      </c>
      <c r="I46" s="4">
        <v>1</v>
      </c>
    </row>
    <row r="47" spans="1:9" x14ac:dyDescent="0.25">
      <c r="A47" t="s">
        <v>142</v>
      </c>
      <c r="B47" t="s">
        <v>53</v>
      </c>
      <c r="C47" s="3">
        <v>20190000452</v>
      </c>
      <c r="D47" s="4">
        <v>0</v>
      </c>
      <c r="E47" s="9">
        <v>43550</v>
      </c>
      <c r="F47" t="s">
        <v>143</v>
      </c>
      <c r="G47" t="s">
        <v>13</v>
      </c>
      <c r="H47" s="11">
        <v>2886</v>
      </c>
      <c r="I47" s="4">
        <v>1</v>
      </c>
    </row>
    <row r="48" spans="1:9" x14ac:dyDescent="0.25">
      <c r="A48" t="s">
        <v>142</v>
      </c>
      <c r="B48" t="s">
        <v>53</v>
      </c>
      <c r="C48" s="3">
        <v>20190000454</v>
      </c>
      <c r="D48" s="4">
        <v>0</v>
      </c>
      <c r="E48" s="9">
        <v>43550</v>
      </c>
      <c r="F48" t="s">
        <v>143</v>
      </c>
      <c r="G48" t="s">
        <v>13</v>
      </c>
      <c r="H48" s="11">
        <v>4649</v>
      </c>
      <c r="I48" s="8">
        <v>1</v>
      </c>
    </row>
    <row r="49" spans="1:9" s="6" customFormat="1" x14ac:dyDescent="0.25">
      <c r="A49" s="6" t="s">
        <v>37</v>
      </c>
      <c r="B49" s="6" t="s">
        <v>144</v>
      </c>
      <c r="C49" s="7">
        <v>20190000474</v>
      </c>
      <c r="D49" s="8">
        <v>1</v>
      </c>
      <c r="E49" s="10" t="s">
        <v>331</v>
      </c>
      <c r="F49" s="6" t="s">
        <v>145</v>
      </c>
      <c r="G49" s="6" t="s">
        <v>13</v>
      </c>
      <c r="H49" s="11">
        <v>5006</v>
      </c>
      <c r="I49" s="8">
        <v>1</v>
      </c>
    </row>
    <row r="50" spans="1:9" s="6" customFormat="1" x14ac:dyDescent="0.25">
      <c r="A50" s="6" t="s">
        <v>71</v>
      </c>
      <c r="B50" s="6" t="s">
        <v>146</v>
      </c>
      <c r="C50" s="7">
        <v>20190000494</v>
      </c>
      <c r="D50" s="8">
        <v>1</v>
      </c>
      <c r="E50" s="10" t="s">
        <v>274</v>
      </c>
      <c r="F50" s="6" t="s">
        <v>147</v>
      </c>
      <c r="G50" s="6" t="s">
        <v>13</v>
      </c>
      <c r="H50" s="11">
        <v>39499.199999999997</v>
      </c>
      <c r="I50" s="8">
        <v>2</v>
      </c>
    </row>
    <row r="51" spans="1:9" s="6" customFormat="1" x14ac:dyDescent="0.25">
      <c r="A51" s="6" t="s">
        <v>14</v>
      </c>
      <c r="B51" s="6" t="s">
        <v>148</v>
      </c>
      <c r="C51" s="7">
        <v>20190000503</v>
      </c>
      <c r="D51" s="8">
        <v>0</v>
      </c>
      <c r="E51" s="10">
        <v>43563</v>
      </c>
      <c r="F51" t="s">
        <v>149</v>
      </c>
      <c r="G51" s="6" t="s">
        <v>13</v>
      </c>
      <c r="H51" s="11">
        <v>22881.599999999999</v>
      </c>
      <c r="I51" s="8">
        <v>4</v>
      </c>
    </row>
    <row r="52" spans="1:9" s="6" customFormat="1" x14ac:dyDescent="0.25">
      <c r="A52" s="6" t="s">
        <v>150</v>
      </c>
      <c r="B52" s="6" t="s">
        <v>10</v>
      </c>
      <c r="C52" s="7">
        <v>20190000513</v>
      </c>
      <c r="D52" s="8">
        <v>0</v>
      </c>
      <c r="E52" s="10">
        <v>43563</v>
      </c>
      <c r="F52" s="6" t="s">
        <v>151</v>
      </c>
      <c r="G52" s="6" t="s">
        <v>13</v>
      </c>
      <c r="H52" s="11">
        <v>14417.82</v>
      </c>
      <c r="I52" s="8">
        <v>2</v>
      </c>
    </row>
    <row r="53" spans="1:9" s="6" customFormat="1" x14ac:dyDescent="0.25">
      <c r="A53" s="6" t="s">
        <v>152</v>
      </c>
      <c r="B53" s="6" t="s">
        <v>153</v>
      </c>
      <c r="C53" s="7">
        <v>20190000519</v>
      </c>
      <c r="D53" s="8">
        <v>0</v>
      </c>
      <c r="E53" s="10">
        <v>43564</v>
      </c>
      <c r="F53" s="6" t="s">
        <v>154</v>
      </c>
      <c r="G53" s="6" t="s">
        <v>13</v>
      </c>
      <c r="H53" s="11">
        <v>10920</v>
      </c>
      <c r="I53" s="8">
        <v>1</v>
      </c>
    </row>
    <row r="54" spans="1:9" s="6" customFormat="1" x14ac:dyDescent="0.25">
      <c r="A54" s="6" t="s">
        <v>155</v>
      </c>
      <c r="B54" s="6" t="s">
        <v>156</v>
      </c>
      <c r="C54" s="7">
        <v>20190000527</v>
      </c>
      <c r="D54" s="8">
        <v>0</v>
      </c>
      <c r="E54" s="10">
        <v>43565</v>
      </c>
      <c r="F54" t="s">
        <v>157</v>
      </c>
      <c r="G54" s="6" t="s">
        <v>13</v>
      </c>
      <c r="H54" s="11">
        <v>1040</v>
      </c>
      <c r="I54" s="8">
        <v>1</v>
      </c>
    </row>
    <row r="55" spans="1:9" x14ac:dyDescent="0.25">
      <c r="A55" t="s">
        <v>109</v>
      </c>
      <c r="B55" t="s">
        <v>158</v>
      </c>
      <c r="C55" s="3">
        <v>20190000553</v>
      </c>
      <c r="D55" s="4">
        <v>0</v>
      </c>
      <c r="E55" s="4" t="s">
        <v>159</v>
      </c>
      <c r="F55" t="s">
        <v>160</v>
      </c>
      <c r="G55" t="s">
        <v>13</v>
      </c>
      <c r="H55" s="12">
        <v>21500</v>
      </c>
      <c r="I55" s="4">
        <v>5</v>
      </c>
    </row>
    <row r="56" spans="1:9" x14ac:dyDescent="0.25">
      <c r="A56" t="s">
        <v>161</v>
      </c>
      <c r="B56" t="s">
        <v>162</v>
      </c>
      <c r="C56" s="3">
        <v>20190000554</v>
      </c>
      <c r="D56" s="4">
        <v>0</v>
      </c>
      <c r="E56" s="4" t="s">
        <v>163</v>
      </c>
      <c r="F56" t="s">
        <v>164</v>
      </c>
      <c r="G56" t="s">
        <v>13</v>
      </c>
      <c r="H56" s="12">
        <v>1200</v>
      </c>
      <c r="I56" s="4">
        <v>1</v>
      </c>
    </row>
    <row r="57" spans="1:9" x14ac:dyDescent="0.25">
      <c r="A57" t="s">
        <v>165</v>
      </c>
      <c r="B57" t="s">
        <v>166</v>
      </c>
      <c r="C57" s="3">
        <v>20190000557</v>
      </c>
      <c r="D57" s="4">
        <v>0</v>
      </c>
      <c r="E57" s="4" t="s">
        <v>163</v>
      </c>
      <c r="F57" t="s">
        <v>167</v>
      </c>
      <c r="G57" t="s">
        <v>13</v>
      </c>
      <c r="H57" s="12">
        <v>10720</v>
      </c>
      <c r="I57" s="4">
        <v>1</v>
      </c>
    </row>
    <row r="58" spans="1:9" x14ac:dyDescent="0.25">
      <c r="A58" t="s">
        <v>18</v>
      </c>
      <c r="B58" t="s">
        <v>168</v>
      </c>
      <c r="C58" s="3">
        <v>20190000560</v>
      </c>
      <c r="D58" s="4">
        <v>0</v>
      </c>
      <c r="E58" s="4" t="s">
        <v>163</v>
      </c>
      <c r="F58" t="s">
        <v>169</v>
      </c>
      <c r="G58" t="s">
        <v>13</v>
      </c>
      <c r="H58" s="12">
        <v>28823.41</v>
      </c>
      <c r="I58" s="4">
        <v>3</v>
      </c>
    </row>
    <row r="59" spans="1:9" x14ac:dyDescent="0.25">
      <c r="A59" t="s">
        <v>112</v>
      </c>
      <c r="B59" t="s">
        <v>27</v>
      </c>
      <c r="C59" s="3">
        <v>20190000568</v>
      </c>
      <c r="D59" s="4">
        <v>0</v>
      </c>
      <c r="E59" s="4" t="s">
        <v>163</v>
      </c>
      <c r="F59" t="s">
        <v>170</v>
      </c>
      <c r="G59" t="s">
        <v>13</v>
      </c>
      <c r="H59" s="12">
        <v>1138.5</v>
      </c>
      <c r="I59" s="4">
        <v>1</v>
      </c>
    </row>
    <row r="60" spans="1:9" x14ac:dyDescent="0.25">
      <c r="A60" t="s">
        <v>14</v>
      </c>
      <c r="B60" t="s">
        <v>38</v>
      </c>
      <c r="C60" s="3">
        <v>20190000575</v>
      </c>
      <c r="D60" s="4">
        <v>0</v>
      </c>
      <c r="E60" s="4" t="s">
        <v>163</v>
      </c>
      <c r="F60" t="s">
        <v>171</v>
      </c>
      <c r="G60" t="s">
        <v>13</v>
      </c>
      <c r="H60" s="12">
        <v>14000.88</v>
      </c>
      <c r="I60" s="4">
        <v>1</v>
      </c>
    </row>
    <row r="61" spans="1:9" x14ac:dyDescent="0.25">
      <c r="A61" t="s">
        <v>55</v>
      </c>
      <c r="B61" t="s">
        <v>56</v>
      </c>
      <c r="C61" s="3">
        <v>20190000576</v>
      </c>
      <c r="D61" s="4">
        <v>0</v>
      </c>
      <c r="E61" s="4" t="s">
        <v>163</v>
      </c>
      <c r="F61" t="s">
        <v>172</v>
      </c>
      <c r="G61" t="s">
        <v>13</v>
      </c>
      <c r="H61" s="12">
        <v>1884.77</v>
      </c>
      <c r="I61" s="4">
        <v>4</v>
      </c>
    </row>
    <row r="62" spans="1:9" x14ac:dyDescent="0.25">
      <c r="A62" t="s">
        <v>71</v>
      </c>
      <c r="B62" t="s">
        <v>173</v>
      </c>
      <c r="C62" s="3">
        <v>20190000578</v>
      </c>
      <c r="D62" s="4">
        <v>0</v>
      </c>
      <c r="E62" s="4" t="s">
        <v>163</v>
      </c>
      <c r="F62" t="s">
        <v>174</v>
      </c>
      <c r="G62" t="s">
        <v>13</v>
      </c>
      <c r="H62" s="12">
        <v>5000</v>
      </c>
      <c r="I62" s="4">
        <v>1</v>
      </c>
    </row>
    <row r="63" spans="1:9" s="6" customFormat="1" x14ac:dyDescent="0.25">
      <c r="A63" s="6" t="s">
        <v>14</v>
      </c>
      <c r="B63" s="6" t="s">
        <v>15</v>
      </c>
      <c r="C63" s="7">
        <v>20190000585</v>
      </c>
      <c r="D63" s="8">
        <v>1</v>
      </c>
      <c r="E63" s="8" t="s">
        <v>283</v>
      </c>
      <c r="F63" s="6" t="s">
        <v>175</v>
      </c>
      <c r="G63" s="6" t="s">
        <v>13</v>
      </c>
      <c r="H63" s="11">
        <v>39811.199999999997</v>
      </c>
      <c r="I63" s="8">
        <v>1</v>
      </c>
    </row>
    <row r="64" spans="1:9" x14ac:dyDescent="0.25">
      <c r="A64" t="s">
        <v>176</v>
      </c>
      <c r="B64" t="s">
        <v>177</v>
      </c>
      <c r="C64" s="3">
        <v>20190000594</v>
      </c>
      <c r="D64" s="4">
        <v>0</v>
      </c>
      <c r="E64" s="4" t="s">
        <v>178</v>
      </c>
      <c r="F64" t="s">
        <v>179</v>
      </c>
      <c r="G64" t="s">
        <v>13</v>
      </c>
      <c r="H64" s="12">
        <v>3060</v>
      </c>
      <c r="I64" s="4">
        <v>1</v>
      </c>
    </row>
    <row r="65" spans="1:9" x14ac:dyDescent="0.25">
      <c r="A65" t="s">
        <v>180</v>
      </c>
      <c r="B65" t="s">
        <v>181</v>
      </c>
      <c r="C65" s="3">
        <v>20190000614</v>
      </c>
      <c r="D65" s="4">
        <v>0</v>
      </c>
      <c r="E65" s="4" t="s">
        <v>182</v>
      </c>
      <c r="F65" t="s">
        <v>183</v>
      </c>
      <c r="G65" t="s">
        <v>13</v>
      </c>
      <c r="H65" s="12">
        <v>924.5</v>
      </c>
      <c r="I65" s="4">
        <v>1</v>
      </c>
    </row>
    <row r="66" spans="1:9" x14ac:dyDescent="0.25">
      <c r="A66" t="s">
        <v>155</v>
      </c>
      <c r="B66" t="s">
        <v>184</v>
      </c>
      <c r="C66">
        <v>20190000624</v>
      </c>
      <c r="D66" s="4">
        <v>0</v>
      </c>
      <c r="E66" s="4" t="s">
        <v>185</v>
      </c>
      <c r="F66" t="s">
        <v>186</v>
      </c>
      <c r="G66" t="s">
        <v>13</v>
      </c>
      <c r="H66" s="12">
        <v>11558.8</v>
      </c>
      <c r="I66" s="4">
        <v>5</v>
      </c>
    </row>
    <row r="67" spans="1:9" s="6" customFormat="1" x14ac:dyDescent="0.25">
      <c r="A67" s="6" t="s">
        <v>37</v>
      </c>
      <c r="B67" s="6" t="s">
        <v>19</v>
      </c>
      <c r="C67" s="6">
        <v>20190000630</v>
      </c>
      <c r="D67" s="8">
        <v>3</v>
      </c>
      <c r="E67" s="8" t="s">
        <v>284</v>
      </c>
      <c r="F67" s="6" t="s">
        <v>188</v>
      </c>
      <c r="G67" s="6" t="s">
        <v>13</v>
      </c>
      <c r="H67" s="11">
        <v>10244</v>
      </c>
      <c r="I67" s="8">
        <v>6</v>
      </c>
    </row>
    <row r="68" spans="1:9" x14ac:dyDescent="0.25">
      <c r="A68" t="s">
        <v>189</v>
      </c>
      <c r="B68" t="s">
        <v>190</v>
      </c>
      <c r="C68">
        <v>20190000632</v>
      </c>
      <c r="D68" s="4">
        <v>0</v>
      </c>
      <c r="E68" s="4" t="s">
        <v>191</v>
      </c>
      <c r="F68" t="s">
        <v>192</v>
      </c>
      <c r="G68" t="s">
        <v>13</v>
      </c>
      <c r="H68" s="12">
        <v>312</v>
      </c>
      <c r="I68" s="4">
        <v>2</v>
      </c>
    </row>
    <row r="69" spans="1:9" x14ac:dyDescent="0.25">
      <c r="A69" t="s">
        <v>9</v>
      </c>
      <c r="B69" t="s">
        <v>56</v>
      </c>
      <c r="C69">
        <v>20190000650</v>
      </c>
      <c r="D69" s="4">
        <v>0</v>
      </c>
      <c r="E69" s="4" t="s">
        <v>193</v>
      </c>
      <c r="F69" t="s">
        <v>194</v>
      </c>
      <c r="G69" t="s">
        <v>13</v>
      </c>
      <c r="H69" s="12">
        <v>5720</v>
      </c>
      <c r="I69" s="4">
        <v>4</v>
      </c>
    </row>
    <row r="70" spans="1:9" x14ac:dyDescent="0.25">
      <c r="A70" t="s">
        <v>195</v>
      </c>
      <c r="B70" t="s">
        <v>196</v>
      </c>
      <c r="C70">
        <v>20190000658</v>
      </c>
      <c r="D70" s="4">
        <v>0</v>
      </c>
      <c r="E70" s="4" t="s">
        <v>193</v>
      </c>
      <c r="F70" t="s">
        <v>197</v>
      </c>
      <c r="G70" t="s">
        <v>13</v>
      </c>
      <c r="H70" s="12">
        <v>10000</v>
      </c>
      <c r="I70" s="4">
        <v>1</v>
      </c>
    </row>
    <row r="71" spans="1:9" x14ac:dyDescent="0.25">
      <c r="A71" t="s">
        <v>18</v>
      </c>
      <c r="B71" s="6" t="s">
        <v>198</v>
      </c>
      <c r="C71">
        <v>20190000665</v>
      </c>
      <c r="D71" s="4">
        <v>0</v>
      </c>
      <c r="E71" s="4" t="s">
        <v>199</v>
      </c>
      <c r="F71" t="s">
        <v>200</v>
      </c>
      <c r="G71" t="s">
        <v>13</v>
      </c>
      <c r="H71" s="12">
        <v>8684.8200000000015</v>
      </c>
      <c r="I71" s="4">
        <v>5</v>
      </c>
    </row>
    <row r="72" spans="1:9" x14ac:dyDescent="0.25">
      <c r="A72" t="s">
        <v>176</v>
      </c>
      <c r="B72" s="6" t="s">
        <v>201</v>
      </c>
      <c r="C72">
        <v>20190000666</v>
      </c>
      <c r="D72" s="4">
        <v>0</v>
      </c>
      <c r="E72" s="4" t="s">
        <v>199</v>
      </c>
      <c r="F72" t="s">
        <v>202</v>
      </c>
      <c r="G72" t="s">
        <v>13</v>
      </c>
      <c r="H72" s="12">
        <v>9276.7999999999993</v>
      </c>
      <c r="I72" s="4">
        <v>4</v>
      </c>
    </row>
    <row r="73" spans="1:9" s="6" customFormat="1" x14ac:dyDescent="0.25">
      <c r="A73" s="6" t="s">
        <v>203</v>
      </c>
      <c r="B73" s="6" t="s">
        <v>19</v>
      </c>
      <c r="C73" s="6">
        <v>20190000671</v>
      </c>
      <c r="D73" s="8">
        <v>1</v>
      </c>
      <c r="E73" s="8" t="s">
        <v>285</v>
      </c>
      <c r="F73" s="6" t="s">
        <v>205</v>
      </c>
      <c r="G73" s="6" t="s">
        <v>13</v>
      </c>
      <c r="H73" s="11">
        <v>24102.06</v>
      </c>
      <c r="I73" s="8">
        <v>4</v>
      </c>
    </row>
    <row r="74" spans="1:9" x14ac:dyDescent="0.25">
      <c r="A74" t="s">
        <v>75</v>
      </c>
      <c r="B74" s="6" t="s">
        <v>206</v>
      </c>
      <c r="C74">
        <v>20190000681</v>
      </c>
      <c r="D74" s="4">
        <v>0</v>
      </c>
      <c r="E74" s="4" t="s">
        <v>199</v>
      </c>
      <c r="F74" t="s">
        <v>207</v>
      </c>
      <c r="G74" t="s">
        <v>13</v>
      </c>
      <c r="H74" s="12">
        <v>857</v>
      </c>
      <c r="I74" s="4">
        <v>1</v>
      </c>
    </row>
    <row r="75" spans="1:9" x14ac:dyDescent="0.25">
      <c r="A75" t="s">
        <v>112</v>
      </c>
      <c r="B75" s="6" t="s">
        <v>27</v>
      </c>
      <c r="C75">
        <v>20190000682</v>
      </c>
      <c r="D75" s="4">
        <v>0</v>
      </c>
      <c r="E75" s="4" t="s">
        <v>204</v>
      </c>
      <c r="F75" t="s">
        <v>208</v>
      </c>
      <c r="G75" t="s">
        <v>13</v>
      </c>
      <c r="H75" s="12">
        <v>1375.4</v>
      </c>
      <c r="I75" s="4">
        <v>1</v>
      </c>
    </row>
    <row r="76" spans="1:9" x14ac:dyDescent="0.25">
      <c r="A76" t="s">
        <v>176</v>
      </c>
      <c r="B76" s="6" t="s">
        <v>201</v>
      </c>
      <c r="C76">
        <v>20190000683</v>
      </c>
      <c r="D76" s="4">
        <v>0</v>
      </c>
      <c r="E76" s="4" t="s">
        <v>204</v>
      </c>
      <c r="F76" t="s">
        <v>209</v>
      </c>
      <c r="G76" t="s">
        <v>13</v>
      </c>
      <c r="H76" s="12">
        <v>9152</v>
      </c>
      <c r="I76" s="4">
        <v>4</v>
      </c>
    </row>
    <row r="77" spans="1:9" x14ac:dyDescent="0.25">
      <c r="A77" t="s">
        <v>71</v>
      </c>
      <c r="B77" s="6" t="s">
        <v>210</v>
      </c>
      <c r="C77">
        <v>20190000690</v>
      </c>
      <c r="D77" s="4">
        <v>0</v>
      </c>
      <c r="E77" s="4" t="s">
        <v>187</v>
      </c>
      <c r="F77" t="s">
        <v>211</v>
      </c>
      <c r="G77" t="s">
        <v>13</v>
      </c>
      <c r="H77" s="12">
        <v>16245</v>
      </c>
      <c r="I77" s="4">
        <v>1</v>
      </c>
    </row>
    <row r="78" spans="1:9" x14ac:dyDescent="0.25">
      <c r="A78" t="s">
        <v>176</v>
      </c>
      <c r="B78" s="6" t="s">
        <v>212</v>
      </c>
      <c r="C78">
        <v>20190000691</v>
      </c>
      <c r="D78" s="4">
        <v>0</v>
      </c>
      <c r="E78" s="9">
        <v>43605</v>
      </c>
      <c r="F78" t="s">
        <v>213</v>
      </c>
      <c r="G78" t="s">
        <v>13</v>
      </c>
      <c r="H78" s="12">
        <v>4160</v>
      </c>
      <c r="I78" s="4">
        <v>1</v>
      </c>
    </row>
    <row r="79" spans="1:9" x14ac:dyDescent="0.25">
      <c r="A79" t="s">
        <v>214</v>
      </c>
      <c r="B79" s="6" t="s">
        <v>53</v>
      </c>
      <c r="C79">
        <v>20190000696</v>
      </c>
      <c r="D79" s="4">
        <v>0</v>
      </c>
      <c r="E79" s="4" t="s">
        <v>215</v>
      </c>
      <c r="F79" t="s">
        <v>216</v>
      </c>
      <c r="G79" t="s">
        <v>13</v>
      </c>
      <c r="H79" s="12">
        <v>2583.36</v>
      </c>
      <c r="I79" s="4">
        <v>1</v>
      </c>
    </row>
    <row r="80" spans="1:9" x14ac:dyDescent="0.25">
      <c r="A80" t="s">
        <v>9</v>
      </c>
      <c r="B80" s="6" t="s">
        <v>217</v>
      </c>
      <c r="C80">
        <v>20190000702</v>
      </c>
      <c r="D80" s="4">
        <v>0</v>
      </c>
      <c r="E80" s="4" t="s">
        <v>187</v>
      </c>
      <c r="F80" t="s">
        <v>218</v>
      </c>
      <c r="G80" t="s">
        <v>13</v>
      </c>
      <c r="H80" s="12">
        <v>39500</v>
      </c>
      <c r="I80" s="4">
        <v>8</v>
      </c>
    </row>
    <row r="81" spans="1:9" x14ac:dyDescent="0.25">
      <c r="A81" t="s">
        <v>14</v>
      </c>
      <c r="B81" s="6" t="s">
        <v>219</v>
      </c>
      <c r="C81">
        <v>20190000708</v>
      </c>
      <c r="D81" s="4">
        <v>1</v>
      </c>
      <c r="E81" s="4" t="s">
        <v>220</v>
      </c>
      <c r="F81" t="s">
        <v>221</v>
      </c>
      <c r="G81" t="s">
        <v>13</v>
      </c>
      <c r="H81" s="12">
        <v>25012.26</v>
      </c>
      <c r="I81" s="4">
        <v>4</v>
      </c>
    </row>
    <row r="82" spans="1:9" x14ac:dyDescent="0.25">
      <c r="A82" t="s">
        <v>18</v>
      </c>
      <c r="B82" s="6" t="s">
        <v>222</v>
      </c>
      <c r="C82">
        <v>20190000712</v>
      </c>
      <c r="D82" s="4">
        <v>0</v>
      </c>
      <c r="E82" s="4" t="s">
        <v>187</v>
      </c>
      <c r="F82" t="s">
        <v>223</v>
      </c>
      <c r="G82" t="s">
        <v>13</v>
      </c>
      <c r="H82" s="12">
        <v>8320</v>
      </c>
      <c r="I82" s="4">
        <v>1</v>
      </c>
    </row>
    <row r="83" spans="1:9" x14ac:dyDescent="0.25">
      <c r="A83" t="s">
        <v>112</v>
      </c>
      <c r="B83" s="6" t="s">
        <v>224</v>
      </c>
      <c r="C83">
        <v>20190000753</v>
      </c>
      <c r="D83" s="4">
        <v>0</v>
      </c>
      <c r="E83" s="4" t="s">
        <v>225</v>
      </c>
      <c r="F83" t="s">
        <v>226</v>
      </c>
      <c r="G83" t="s">
        <v>13</v>
      </c>
      <c r="H83" s="12">
        <v>4750.51</v>
      </c>
      <c r="I83" s="4">
        <v>1</v>
      </c>
    </row>
    <row r="84" spans="1:9" x14ac:dyDescent="0.25">
      <c r="A84" t="s">
        <v>155</v>
      </c>
      <c r="B84" s="6" t="s">
        <v>56</v>
      </c>
      <c r="C84">
        <v>20190000773</v>
      </c>
      <c r="D84" s="4">
        <v>0</v>
      </c>
      <c r="E84" s="4" t="s">
        <v>227</v>
      </c>
      <c r="F84" t="s">
        <v>228</v>
      </c>
      <c r="G84" t="s">
        <v>13</v>
      </c>
      <c r="H84" s="12">
        <v>5645.3</v>
      </c>
    </row>
    <row r="85" spans="1:9" x14ac:dyDescent="0.25">
      <c r="A85" t="s">
        <v>229</v>
      </c>
      <c r="B85" s="6" t="s">
        <v>230</v>
      </c>
      <c r="C85">
        <v>20190000783</v>
      </c>
      <c r="D85" s="4">
        <v>0</v>
      </c>
      <c r="E85" s="4" t="s">
        <v>231</v>
      </c>
      <c r="F85" t="s">
        <v>232</v>
      </c>
      <c r="G85" t="s">
        <v>13</v>
      </c>
      <c r="H85" s="12">
        <v>5148</v>
      </c>
      <c r="I85" s="4">
        <v>4</v>
      </c>
    </row>
    <row r="86" spans="1:9" x14ac:dyDescent="0.25">
      <c r="A86" t="s">
        <v>233</v>
      </c>
      <c r="B86" s="6" t="s">
        <v>72</v>
      </c>
      <c r="C86">
        <v>20190000789</v>
      </c>
      <c r="D86" s="4">
        <v>0</v>
      </c>
      <c r="E86" s="8" t="s">
        <v>220</v>
      </c>
      <c r="F86" t="s">
        <v>234</v>
      </c>
      <c r="G86" t="s">
        <v>13</v>
      </c>
      <c r="H86" s="12">
        <v>3328</v>
      </c>
      <c r="I86" s="4">
        <v>1</v>
      </c>
    </row>
    <row r="87" spans="1:9" x14ac:dyDescent="0.25">
      <c r="A87" s="6" t="s">
        <v>37</v>
      </c>
      <c r="B87" s="6" t="s">
        <v>275</v>
      </c>
      <c r="C87">
        <v>20190000802</v>
      </c>
      <c r="D87" s="4">
        <v>1</v>
      </c>
      <c r="E87" s="8" t="s">
        <v>277</v>
      </c>
      <c r="F87" s="6" t="s">
        <v>279</v>
      </c>
      <c r="G87" s="6" t="s">
        <v>280</v>
      </c>
      <c r="H87" s="12">
        <v>10000</v>
      </c>
    </row>
    <row r="88" spans="1:9" x14ac:dyDescent="0.25">
      <c r="A88" s="6" t="s">
        <v>37</v>
      </c>
      <c r="B88" s="6" t="s">
        <v>276</v>
      </c>
      <c r="C88">
        <v>20190000803</v>
      </c>
      <c r="D88" s="4">
        <v>0</v>
      </c>
      <c r="E88" s="8" t="s">
        <v>278</v>
      </c>
      <c r="F88" s="6" t="s">
        <v>279</v>
      </c>
      <c r="G88" s="6" t="s">
        <v>280</v>
      </c>
      <c r="H88" s="12">
        <v>10000</v>
      </c>
    </row>
    <row r="89" spans="1:9" x14ac:dyDescent="0.25">
      <c r="A89" t="s">
        <v>189</v>
      </c>
      <c r="B89" s="6" t="s">
        <v>235</v>
      </c>
      <c r="C89">
        <v>20190000804</v>
      </c>
      <c r="D89" s="4">
        <v>0</v>
      </c>
      <c r="E89" s="4" t="s">
        <v>236</v>
      </c>
      <c r="F89" t="s">
        <v>237</v>
      </c>
      <c r="G89" t="s">
        <v>13</v>
      </c>
      <c r="H89" s="12">
        <v>779.93</v>
      </c>
      <c r="I89" s="4">
        <v>1</v>
      </c>
    </row>
    <row r="90" spans="1:9" x14ac:dyDescent="0.25">
      <c r="A90" t="s">
        <v>241</v>
      </c>
      <c r="B90" s="6" t="s">
        <v>72</v>
      </c>
      <c r="C90">
        <v>20190000834</v>
      </c>
      <c r="D90" s="4">
        <v>0</v>
      </c>
      <c r="E90" s="4" t="s">
        <v>239</v>
      </c>
      <c r="F90" t="s">
        <v>242</v>
      </c>
      <c r="G90" t="s">
        <v>13</v>
      </c>
      <c r="H90" s="12">
        <v>13520</v>
      </c>
      <c r="I90" s="4">
        <v>1</v>
      </c>
    </row>
    <row r="91" spans="1:9" x14ac:dyDescent="0.25">
      <c r="A91" t="s">
        <v>161</v>
      </c>
      <c r="B91" t="s">
        <v>166</v>
      </c>
      <c r="C91">
        <v>20190000842</v>
      </c>
      <c r="D91" s="4">
        <v>0</v>
      </c>
      <c r="E91" s="4" t="s">
        <v>243</v>
      </c>
      <c r="F91" t="s">
        <v>244</v>
      </c>
      <c r="G91" t="s">
        <v>13</v>
      </c>
      <c r="H91" s="12">
        <v>2690</v>
      </c>
      <c r="I91" s="4">
        <v>1</v>
      </c>
    </row>
    <row r="92" spans="1:9" x14ac:dyDescent="0.25">
      <c r="A92" t="s">
        <v>9</v>
      </c>
      <c r="B92" t="s">
        <v>245</v>
      </c>
      <c r="C92">
        <v>20190000843</v>
      </c>
      <c r="D92" s="4">
        <v>0</v>
      </c>
      <c r="E92" s="4" t="s">
        <v>239</v>
      </c>
      <c r="F92" t="s">
        <v>246</v>
      </c>
      <c r="G92" t="s">
        <v>13</v>
      </c>
      <c r="H92" s="12">
        <v>1050</v>
      </c>
      <c r="I92" s="4">
        <v>1</v>
      </c>
    </row>
    <row r="93" spans="1:9" s="6" customFormat="1" x14ac:dyDescent="0.25">
      <c r="A93" s="6" t="s">
        <v>14</v>
      </c>
      <c r="B93" s="6" t="s">
        <v>19</v>
      </c>
      <c r="C93" s="6">
        <v>20190000854</v>
      </c>
      <c r="D93" s="8">
        <v>1</v>
      </c>
      <c r="E93" s="8" t="s">
        <v>771</v>
      </c>
      <c r="F93" s="6" t="s">
        <v>248</v>
      </c>
      <c r="G93" s="6" t="s">
        <v>13</v>
      </c>
      <c r="H93" s="11">
        <v>20463.43</v>
      </c>
      <c r="I93" s="8">
        <v>4</v>
      </c>
    </row>
    <row r="94" spans="1:9" x14ac:dyDescent="0.25">
      <c r="A94" s="6" t="s">
        <v>71</v>
      </c>
      <c r="B94" s="6" t="s">
        <v>133</v>
      </c>
      <c r="C94" s="6">
        <v>20190000865</v>
      </c>
      <c r="D94" s="4">
        <v>0</v>
      </c>
      <c r="E94" s="4" t="s">
        <v>258</v>
      </c>
      <c r="F94" s="6" t="s">
        <v>249</v>
      </c>
      <c r="G94" t="s">
        <v>13</v>
      </c>
      <c r="H94" s="12">
        <v>780</v>
      </c>
      <c r="I94" s="4">
        <v>1</v>
      </c>
    </row>
    <row r="95" spans="1:9" x14ac:dyDescent="0.25">
      <c r="A95" s="6" t="s">
        <v>270</v>
      </c>
      <c r="B95" s="6" t="s">
        <v>47</v>
      </c>
      <c r="C95" s="6">
        <v>20190000870</v>
      </c>
      <c r="D95" s="4">
        <v>0</v>
      </c>
      <c r="E95" s="4" t="s">
        <v>259</v>
      </c>
      <c r="F95" s="6" t="s">
        <v>250</v>
      </c>
      <c r="G95" t="s">
        <v>13</v>
      </c>
      <c r="H95" s="12">
        <v>4003.48</v>
      </c>
      <c r="I95" s="4">
        <v>3</v>
      </c>
    </row>
    <row r="96" spans="1:9" x14ac:dyDescent="0.25">
      <c r="A96" s="6" t="s">
        <v>55</v>
      </c>
      <c r="B96" s="6" t="s">
        <v>63</v>
      </c>
      <c r="C96" s="6">
        <v>20190000871</v>
      </c>
      <c r="D96" s="4">
        <v>0</v>
      </c>
      <c r="E96" s="4" t="s">
        <v>260</v>
      </c>
      <c r="F96" s="6" t="s">
        <v>251</v>
      </c>
      <c r="G96" t="s">
        <v>13</v>
      </c>
      <c r="H96" s="12">
        <v>3219.02</v>
      </c>
      <c r="I96" s="4">
        <v>4</v>
      </c>
    </row>
    <row r="97" spans="1:9" x14ac:dyDescent="0.25">
      <c r="A97" s="6" t="s">
        <v>271</v>
      </c>
      <c r="B97" s="6" t="s">
        <v>10</v>
      </c>
      <c r="C97" s="6">
        <v>20190000880</v>
      </c>
      <c r="D97" s="4">
        <v>0</v>
      </c>
      <c r="E97" s="4" t="s">
        <v>259</v>
      </c>
      <c r="F97" s="6" t="s">
        <v>252</v>
      </c>
      <c r="G97" t="s">
        <v>13</v>
      </c>
      <c r="H97" s="12">
        <v>1894.7</v>
      </c>
      <c r="I97" s="4">
        <v>1</v>
      </c>
    </row>
    <row r="98" spans="1:9" x14ac:dyDescent="0.25">
      <c r="A98" s="6" t="s">
        <v>14</v>
      </c>
      <c r="B98" s="6" t="s">
        <v>148</v>
      </c>
      <c r="C98" s="6">
        <v>20190000889</v>
      </c>
      <c r="D98" s="4">
        <v>0</v>
      </c>
      <c r="E98" s="4" t="s">
        <v>261</v>
      </c>
      <c r="F98" s="6" t="s">
        <v>253</v>
      </c>
      <c r="G98" t="s">
        <v>13</v>
      </c>
      <c r="H98" s="12">
        <v>4744.72</v>
      </c>
      <c r="I98" s="4">
        <v>5</v>
      </c>
    </row>
    <row r="99" spans="1:9" x14ac:dyDescent="0.25">
      <c r="A99" s="6" t="s">
        <v>272</v>
      </c>
      <c r="B99" s="6" t="s">
        <v>266</v>
      </c>
      <c r="C99" s="6">
        <v>20190000894</v>
      </c>
      <c r="D99" s="4">
        <v>0</v>
      </c>
      <c r="E99" s="4" t="s">
        <v>262</v>
      </c>
      <c r="F99" s="6" t="s">
        <v>281</v>
      </c>
      <c r="G99" t="s">
        <v>13</v>
      </c>
      <c r="H99" s="12">
        <v>3963</v>
      </c>
      <c r="I99" s="4">
        <v>1</v>
      </c>
    </row>
    <row r="100" spans="1:9" x14ac:dyDescent="0.25">
      <c r="A100" s="6" t="s">
        <v>84</v>
      </c>
      <c r="B100" s="6" t="s">
        <v>126</v>
      </c>
      <c r="C100" s="6">
        <v>20190000895</v>
      </c>
      <c r="D100" s="4">
        <v>0</v>
      </c>
      <c r="E100" s="4" t="s">
        <v>261</v>
      </c>
      <c r="F100" s="6" t="s">
        <v>254</v>
      </c>
      <c r="G100" t="s">
        <v>13</v>
      </c>
      <c r="H100" s="12">
        <v>5690.03</v>
      </c>
      <c r="I100" s="4">
        <v>4</v>
      </c>
    </row>
    <row r="101" spans="1:9" x14ac:dyDescent="0.25">
      <c r="A101" s="6" t="s">
        <v>18</v>
      </c>
      <c r="B101" s="6" t="s">
        <v>267</v>
      </c>
      <c r="C101" s="6">
        <v>20190000896</v>
      </c>
      <c r="D101" s="4">
        <v>0</v>
      </c>
      <c r="E101" s="4" t="s">
        <v>261</v>
      </c>
      <c r="F101" s="6" t="s">
        <v>255</v>
      </c>
      <c r="G101" t="s">
        <v>13</v>
      </c>
      <c r="H101" s="12">
        <v>10920.51</v>
      </c>
      <c r="I101" s="4">
        <v>4</v>
      </c>
    </row>
    <row r="102" spans="1:9" x14ac:dyDescent="0.25">
      <c r="A102" s="6" t="s">
        <v>273</v>
      </c>
      <c r="B102" s="6" t="s">
        <v>98</v>
      </c>
      <c r="C102" s="6">
        <v>20190000934</v>
      </c>
      <c r="D102" s="4">
        <v>0</v>
      </c>
      <c r="E102" s="4" t="s">
        <v>263</v>
      </c>
      <c r="F102" s="6" t="s">
        <v>100</v>
      </c>
      <c r="G102" t="s">
        <v>13</v>
      </c>
      <c r="H102" s="12">
        <v>2080</v>
      </c>
      <c r="I102" s="4">
        <v>1</v>
      </c>
    </row>
    <row r="103" spans="1:9" s="6" customFormat="1" x14ac:dyDescent="0.25">
      <c r="A103" s="6" t="s">
        <v>176</v>
      </c>
      <c r="B103" s="6" t="s">
        <v>177</v>
      </c>
      <c r="C103" s="6">
        <v>20190000945</v>
      </c>
      <c r="D103" s="8">
        <v>0</v>
      </c>
      <c r="E103" s="8" t="s">
        <v>287</v>
      </c>
      <c r="F103" s="6" t="s">
        <v>286</v>
      </c>
      <c r="G103" s="6" t="s">
        <v>13</v>
      </c>
      <c r="H103" s="11">
        <v>5000</v>
      </c>
      <c r="I103" s="8">
        <v>4</v>
      </c>
    </row>
    <row r="104" spans="1:9" s="6" customFormat="1" x14ac:dyDescent="0.25">
      <c r="A104" s="6" t="s">
        <v>229</v>
      </c>
      <c r="B104" s="6" t="s">
        <v>268</v>
      </c>
      <c r="C104" s="6">
        <v>20190000974</v>
      </c>
      <c r="D104" s="8">
        <v>0</v>
      </c>
      <c r="E104" s="8" t="s">
        <v>264</v>
      </c>
      <c r="F104" s="6" t="s">
        <v>256</v>
      </c>
      <c r="G104" s="6" t="s">
        <v>13</v>
      </c>
      <c r="H104" s="11">
        <v>2034.38</v>
      </c>
      <c r="I104" s="8">
        <v>1</v>
      </c>
    </row>
    <row r="105" spans="1:9" s="6" customFormat="1" x14ac:dyDescent="0.25">
      <c r="A105" s="6" t="s">
        <v>180</v>
      </c>
      <c r="B105" s="6" t="s">
        <v>269</v>
      </c>
      <c r="C105" s="6">
        <v>20190000997</v>
      </c>
      <c r="D105" s="8">
        <v>0</v>
      </c>
      <c r="E105" s="8" t="s">
        <v>265</v>
      </c>
      <c r="F105" s="6" t="s">
        <v>257</v>
      </c>
      <c r="G105" s="6" t="s">
        <v>13</v>
      </c>
      <c r="H105" s="11">
        <v>2026</v>
      </c>
      <c r="I105" s="8">
        <v>1</v>
      </c>
    </row>
    <row r="106" spans="1:9" s="6" customFormat="1" x14ac:dyDescent="0.25">
      <c r="A106" s="6" t="s">
        <v>290</v>
      </c>
      <c r="B106" s="6" t="s">
        <v>288</v>
      </c>
      <c r="C106" s="6">
        <v>20190001029</v>
      </c>
      <c r="D106" s="8">
        <v>0</v>
      </c>
      <c r="E106" s="8" t="s">
        <v>287</v>
      </c>
      <c r="F106" s="6" t="s">
        <v>289</v>
      </c>
      <c r="G106" s="6" t="s">
        <v>13</v>
      </c>
      <c r="H106" s="13">
        <v>6500</v>
      </c>
      <c r="I106" s="8">
        <v>3</v>
      </c>
    </row>
    <row r="107" spans="1:9" s="6" customFormat="1" x14ac:dyDescent="0.25">
      <c r="A107" s="6" t="s">
        <v>273</v>
      </c>
      <c r="B107" s="6" t="s">
        <v>31</v>
      </c>
      <c r="C107" s="6">
        <v>20190001050</v>
      </c>
      <c r="D107" s="8">
        <v>0</v>
      </c>
      <c r="E107" s="8" t="s">
        <v>291</v>
      </c>
      <c r="F107" s="6" t="s">
        <v>313</v>
      </c>
      <c r="G107" s="6" t="s">
        <v>13</v>
      </c>
      <c r="H107" s="13">
        <v>10200.58</v>
      </c>
      <c r="I107" s="8">
        <v>1</v>
      </c>
    </row>
    <row r="108" spans="1:9" s="6" customFormat="1" x14ac:dyDescent="0.25">
      <c r="A108" s="6" t="s">
        <v>293</v>
      </c>
      <c r="B108" s="6" t="s">
        <v>292</v>
      </c>
      <c r="C108" s="6">
        <v>20190001079</v>
      </c>
      <c r="D108" s="8">
        <v>0</v>
      </c>
      <c r="E108" s="8" t="s">
        <v>294</v>
      </c>
      <c r="F108" s="6" t="s">
        <v>309</v>
      </c>
      <c r="G108" s="6" t="s">
        <v>13</v>
      </c>
      <c r="H108" s="13">
        <v>10260</v>
      </c>
      <c r="I108" s="8"/>
    </row>
    <row r="109" spans="1:9" s="6" customFormat="1" x14ac:dyDescent="0.25">
      <c r="A109" s="6" t="s">
        <v>295</v>
      </c>
      <c r="B109" s="6" t="s">
        <v>292</v>
      </c>
      <c r="C109" s="6">
        <v>20190001080</v>
      </c>
      <c r="D109" s="8">
        <v>0</v>
      </c>
      <c r="E109" s="8" t="s">
        <v>294</v>
      </c>
      <c r="F109" s="6" t="s">
        <v>310</v>
      </c>
      <c r="G109" s="6" t="s">
        <v>13</v>
      </c>
      <c r="H109" s="13">
        <v>9880</v>
      </c>
      <c r="I109" s="8"/>
    </row>
    <row r="110" spans="1:9" s="6" customFormat="1" x14ac:dyDescent="0.25">
      <c r="A110" s="6" t="s">
        <v>152</v>
      </c>
      <c r="B110" s="6" t="s">
        <v>296</v>
      </c>
      <c r="C110" s="6">
        <v>20190001083</v>
      </c>
      <c r="D110" s="8">
        <v>0</v>
      </c>
      <c r="E110" s="8" t="s">
        <v>285</v>
      </c>
      <c r="F110" s="6" t="s">
        <v>297</v>
      </c>
      <c r="G110" s="6" t="s">
        <v>13</v>
      </c>
      <c r="H110" s="13">
        <v>3520</v>
      </c>
      <c r="I110" s="8">
        <v>1</v>
      </c>
    </row>
    <row r="111" spans="1:9" s="6" customFormat="1" x14ac:dyDescent="0.25">
      <c r="A111" s="6" t="s">
        <v>49</v>
      </c>
      <c r="B111" s="6" t="s">
        <v>50</v>
      </c>
      <c r="C111" s="6">
        <v>20190001092</v>
      </c>
      <c r="D111" s="8">
        <v>0</v>
      </c>
      <c r="E111" s="8" t="s">
        <v>299</v>
      </c>
      <c r="F111" s="6" t="s">
        <v>298</v>
      </c>
      <c r="G111" s="6" t="s">
        <v>13</v>
      </c>
      <c r="H111" s="13">
        <v>1122</v>
      </c>
      <c r="I111" s="8">
        <v>1</v>
      </c>
    </row>
    <row r="112" spans="1:9" s="6" customFormat="1" x14ac:dyDescent="0.25">
      <c r="A112" s="6" t="s">
        <v>71</v>
      </c>
      <c r="B112" s="6" t="s">
        <v>300</v>
      </c>
      <c r="C112" s="6">
        <v>20190001096</v>
      </c>
      <c r="D112" s="8">
        <v>0</v>
      </c>
      <c r="E112" s="8" t="s">
        <v>302</v>
      </c>
      <c r="F112" s="6" t="s">
        <v>301</v>
      </c>
      <c r="G112" s="6" t="s">
        <v>13</v>
      </c>
      <c r="H112" s="13">
        <v>2028</v>
      </c>
      <c r="I112" s="8">
        <v>1</v>
      </c>
    </row>
    <row r="113" spans="1:9" s="6" customFormat="1" x14ac:dyDescent="0.25">
      <c r="A113" s="6" t="s">
        <v>189</v>
      </c>
      <c r="B113" s="6" t="s">
        <v>311</v>
      </c>
      <c r="C113" s="6">
        <v>20190001097</v>
      </c>
      <c r="D113" s="8">
        <v>0</v>
      </c>
      <c r="E113" s="8" t="s">
        <v>302</v>
      </c>
      <c r="F113" s="6" t="s">
        <v>303</v>
      </c>
      <c r="G113" s="6" t="s">
        <v>13</v>
      </c>
      <c r="H113" s="13">
        <v>11139.96</v>
      </c>
      <c r="I113" s="8">
        <v>3</v>
      </c>
    </row>
    <row r="114" spans="1:9" s="6" customFormat="1" x14ac:dyDescent="0.25">
      <c r="A114" s="6" t="s">
        <v>18</v>
      </c>
      <c r="B114" s="6" t="s">
        <v>304</v>
      </c>
      <c r="C114" s="6">
        <v>20190001120</v>
      </c>
      <c r="D114" s="8">
        <v>0</v>
      </c>
      <c r="E114" s="8" t="s">
        <v>306</v>
      </c>
      <c r="F114" s="6" t="s">
        <v>305</v>
      </c>
      <c r="G114" s="6" t="s">
        <v>13</v>
      </c>
      <c r="H114" s="13">
        <v>13359.67</v>
      </c>
      <c r="I114" s="8">
        <v>1</v>
      </c>
    </row>
    <row r="115" spans="1:9" s="6" customFormat="1" x14ac:dyDescent="0.25">
      <c r="A115" s="14" t="s">
        <v>312</v>
      </c>
      <c r="B115" s="6" t="s">
        <v>292</v>
      </c>
      <c r="C115" s="6">
        <v>20190001126</v>
      </c>
      <c r="D115" s="8">
        <v>0</v>
      </c>
      <c r="E115" s="8" t="s">
        <v>307</v>
      </c>
      <c r="F115" s="6" t="s">
        <v>314</v>
      </c>
      <c r="G115" s="6" t="s">
        <v>13</v>
      </c>
      <c r="H115" s="13">
        <v>5980</v>
      </c>
      <c r="I115" s="8">
        <v>1</v>
      </c>
    </row>
    <row r="116" spans="1:9" s="6" customFormat="1" x14ac:dyDescent="0.25">
      <c r="A116" s="6" t="s">
        <v>18</v>
      </c>
      <c r="B116" s="6" t="s">
        <v>38</v>
      </c>
      <c r="C116" s="6">
        <v>20190001128</v>
      </c>
      <c r="D116" s="8">
        <v>0</v>
      </c>
      <c r="E116" s="8" t="s">
        <v>306</v>
      </c>
      <c r="F116" s="6" t="s">
        <v>308</v>
      </c>
      <c r="G116" s="6" t="s">
        <v>13</v>
      </c>
      <c r="H116" s="13">
        <v>25893.21</v>
      </c>
      <c r="I116" s="8">
        <v>5</v>
      </c>
    </row>
    <row r="117" spans="1:9" s="6" customFormat="1" x14ac:dyDescent="0.25">
      <c r="A117" s="6" t="s">
        <v>312</v>
      </c>
      <c r="B117" s="6" t="s">
        <v>292</v>
      </c>
      <c r="C117" s="6">
        <v>20190001138</v>
      </c>
      <c r="D117" s="8">
        <v>0</v>
      </c>
      <c r="E117" s="8" t="s">
        <v>316</v>
      </c>
      <c r="F117" s="6" t="s">
        <v>315</v>
      </c>
      <c r="G117" s="6" t="s">
        <v>13</v>
      </c>
      <c r="H117" s="13">
        <v>15600</v>
      </c>
      <c r="I117" s="8">
        <v>1</v>
      </c>
    </row>
    <row r="118" spans="1:9" s="6" customFormat="1" x14ac:dyDescent="0.25">
      <c r="A118" s="6" t="s">
        <v>176</v>
      </c>
      <c r="B118" s="6" t="s">
        <v>212</v>
      </c>
      <c r="C118" s="6">
        <v>20190001140</v>
      </c>
      <c r="D118" s="8">
        <v>0</v>
      </c>
      <c r="E118" s="8" t="s">
        <v>317</v>
      </c>
      <c r="F118" s="6" t="s">
        <v>350</v>
      </c>
      <c r="G118" s="6" t="s">
        <v>13</v>
      </c>
      <c r="H118" s="13">
        <v>6177.68</v>
      </c>
      <c r="I118" s="8">
        <v>2</v>
      </c>
    </row>
    <row r="119" spans="1:9" s="6" customFormat="1" x14ac:dyDescent="0.25">
      <c r="A119" s="6" t="s">
        <v>67</v>
      </c>
      <c r="B119" s="6" t="s">
        <v>103</v>
      </c>
      <c r="C119" s="6">
        <v>20190001175</v>
      </c>
      <c r="D119" s="8">
        <v>0</v>
      </c>
      <c r="E119" s="8" t="s">
        <v>319</v>
      </c>
      <c r="F119" s="6" t="s">
        <v>318</v>
      </c>
      <c r="G119" s="6" t="s">
        <v>13</v>
      </c>
      <c r="H119" s="13">
        <v>6700</v>
      </c>
      <c r="I119" s="8">
        <v>1</v>
      </c>
    </row>
    <row r="120" spans="1:9" s="6" customFormat="1" x14ac:dyDescent="0.25">
      <c r="A120" s="6" t="s">
        <v>18</v>
      </c>
      <c r="B120" s="6" t="s">
        <v>198</v>
      </c>
      <c r="C120" s="6">
        <v>20190001182</v>
      </c>
      <c r="D120" s="8">
        <v>0</v>
      </c>
      <c r="E120" s="8" t="s">
        <v>321</v>
      </c>
      <c r="F120" s="6" t="s">
        <v>320</v>
      </c>
      <c r="G120" s="6" t="s">
        <v>13</v>
      </c>
      <c r="H120" s="13">
        <v>4910.66</v>
      </c>
      <c r="I120" s="8">
        <v>3</v>
      </c>
    </row>
    <row r="121" spans="1:9" s="6" customFormat="1" x14ac:dyDescent="0.25">
      <c r="A121" s="6" t="s">
        <v>189</v>
      </c>
      <c r="B121" s="6" t="s">
        <v>72</v>
      </c>
      <c r="C121" s="6">
        <v>20190001185</v>
      </c>
      <c r="D121" s="8">
        <v>0</v>
      </c>
      <c r="E121" s="8" t="s">
        <v>321</v>
      </c>
      <c r="F121" s="6" t="s">
        <v>322</v>
      </c>
      <c r="G121" s="6" t="s">
        <v>13</v>
      </c>
      <c r="H121" s="13">
        <v>3677.25</v>
      </c>
      <c r="I121" s="8">
        <v>4</v>
      </c>
    </row>
    <row r="122" spans="1:9" s="6" customFormat="1" x14ac:dyDescent="0.25">
      <c r="A122" s="6" t="s">
        <v>325</v>
      </c>
      <c r="B122" s="6" t="s">
        <v>323</v>
      </c>
      <c r="C122" s="6">
        <v>20190001189</v>
      </c>
      <c r="D122" s="8">
        <v>0</v>
      </c>
      <c r="E122" s="8" t="s">
        <v>326</v>
      </c>
      <c r="F122" s="6" t="s">
        <v>324</v>
      </c>
      <c r="G122" s="6" t="s">
        <v>13</v>
      </c>
      <c r="H122" s="13">
        <v>32000</v>
      </c>
      <c r="I122" s="8"/>
    </row>
    <row r="123" spans="1:9" s="6" customFormat="1" x14ac:dyDescent="0.25">
      <c r="A123" s="6" t="s">
        <v>328</v>
      </c>
      <c r="B123" s="6" t="s">
        <v>184</v>
      </c>
      <c r="C123" s="6">
        <v>20190001192</v>
      </c>
      <c r="D123" s="8">
        <v>0</v>
      </c>
      <c r="E123" s="8" t="s">
        <v>329</v>
      </c>
      <c r="F123" s="6" t="s">
        <v>327</v>
      </c>
      <c r="G123" s="6" t="s">
        <v>13</v>
      </c>
      <c r="H123" s="13">
        <v>10856.81</v>
      </c>
      <c r="I123" s="8">
        <v>5</v>
      </c>
    </row>
    <row r="124" spans="1:9" s="6" customFormat="1" x14ac:dyDescent="0.25">
      <c r="A124" s="6" t="s">
        <v>142</v>
      </c>
      <c r="B124" s="6" t="s">
        <v>53</v>
      </c>
      <c r="C124" s="6">
        <v>20190001252</v>
      </c>
      <c r="D124" s="8">
        <v>0</v>
      </c>
      <c r="E124" s="8" t="s">
        <v>330</v>
      </c>
      <c r="F124" s="6" t="s">
        <v>351</v>
      </c>
      <c r="G124" s="6" t="s">
        <v>13</v>
      </c>
      <c r="H124" s="13">
        <v>9435.2800000000007</v>
      </c>
      <c r="I124" s="8">
        <v>1</v>
      </c>
    </row>
    <row r="125" spans="1:9" s="6" customFormat="1" x14ac:dyDescent="0.25">
      <c r="A125" s="6" t="s">
        <v>122</v>
      </c>
      <c r="B125" s="6" t="s">
        <v>238</v>
      </c>
      <c r="C125" s="6">
        <v>20190001256</v>
      </c>
      <c r="D125" s="8">
        <v>0</v>
      </c>
      <c r="E125" s="8" t="s">
        <v>331</v>
      </c>
      <c r="F125" s="6" t="s">
        <v>240</v>
      </c>
      <c r="G125" s="6" t="s">
        <v>13</v>
      </c>
      <c r="H125" s="13">
        <v>38000</v>
      </c>
      <c r="I125" s="8">
        <v>1</v>
      </c>
    </row>
    <row r="126" spans="1:9" s="6" customFormat="1" x14ac:dyDescent="0.25">
      <c r="A126" s="6" t="s">
        <v>75</v>
      </c>
      <c r="B126" s="6" t="s">
        <v>332</v>
      </c>
      <c r="C126" s="6">
        <v>20190001257</v>
      </c>
      <c r="D126" s="8">
        <v>0</v>
      </c>
      <c r="E126" s="8" t="s">
        <v>331</v>
      </c>
      <c r="F126" s="6" t="s">
        <v>333</v>
      </c>
      <c r="G126" s="6" t="s">
        <v>13</v>
      </c>
      <c r="H126" s="13">
        <v>1957.81</v>
      </c>
      <c r="I126" s="8">
        <v>1</v>
      </c>
    </row>
    <row r="127" spans="1:9" s="6" customFormat="1" x14ac:dyDescent="0.25">
      <c r="A127" s="6" t="s">
        <v>290</v>
      </c>
      <c r="B127" s="6" t="s">
        <v>267</v>
      </c>
      <c r="C127" s="6">
        <v>20190001264</v>
      </c>
      <c r="D127" s="8">
        <v>0</v>
      </c>
      <c r="E127" s="8" t="s">
        <v>335</v>
      </c>
      <c r="F127" s="6" t="s">
        <v>334</v>
      </c>
      <c r="G127" s="6" t="s">
        <v>13</v>
      </c>
      <c r="H127" s="13">
        <v>2028</v>
      </c>
      <c r="I127" s="8">
        <v>1</v>
      </c>
    </row>
    <row r="128" spans="1:9" s="6" customFormat="1" x14ac:dyDescent="0.25">
      <c r="A128" s="6" t="s">
        <v>214</v>
      </c>
      <c r="B128" s="6" t="s">
        <v>336</v>
      </c>
      <c r="C128" s="6">
        <v>20190001273</v>
      </c>
      <c r="D128" s="8">
        <v>0</v>
      </c>
      <c r="E128" s="8" t="s">
        <v>338</v>
      </c>
      <c r="F128" s="6" t="s">
        <v>337</v>
      </c>
      <c r="G128" s="6" t="s">
        <v>13</v>
      </c>
      <c r="H128" s="13">
        <v>12807.49</v>
      </c>
      <c r="I128" s="8">
        <v>1</v>
      </c>
    </row>
    <row r="129" spans="1:9" s="6" customFormat="1" x14ac:dyDescent="0.25">
      <c r="A129" s="6" t="s">
        <v>180</v>
      </c>
      <c r="B129" s="6" t="s">
        <v>269</v>
      </c>
      <c r="C129" s="6">
        <v>20190001275</v>
      </c>
      <c r="D129" s="8">
        <v>0</v>
      </c>
      <c r="E129" s="8" t="s">
        <v>340</v>
      </c>
      <c r="F129" s="6" t="s">
        <v>339</v>
      </c>
      <c r="G129" s="6" t="s">
        <v>13</v>
      </c>
      <c r="H129" s="13">
        <v>2047.5</v>
      </c>
      <c r="I129" s="8">
        <v>1</v>
      </c>
    </row>
    <row r="130" spans="1:9" s="6" customFormat="1" x14ac:dyDescent="0.25">
      <c r="A130" s="6" t="s">
        <v>75</v>
      </c>
      <c r="B130" s="6" t="s">
        <v>76</v>
      </c>
      <c r="C130" s="6">
        <v>20190001286</v>
      </c>
      <c r="D130" s="8">
        <v>1</v>
      </c>
      <c r="E130" s="8" t="s">
        <v>342</v>
      </c>
      <c r="F130" s="6" t="s">
        <v>341</v>
      </c>
      <c r="G130" s="6" t="s">
        <v>13</v>
      </c>
      <c r="H130" s="13">
        <v>39900</v>
      </c>
      <c r="I130" s="8">
        <v>1</v>
      </c>
    </row>
    <row r="131" spans="1:9" s="6" customFormat="1" x14ac:dyDescent="0.25">
      <c r="A131" s="6" t="s">
        <v>152</v>
      </c>
      <c r="B131" s="6" t="s">
        <v>343</v>
      </c>
      <c r="C131" s="6">
        <v>20190001294</v>
      </c>
      <c r="D131" s="8">
        <v>0</v>
      </c>
      <c r="E131" s="8" t="s">
        <v>345</v>
      </c>
      <c r="F131" s="6" t="s">
        <v>344</v>
      </c>
      <c r="G131" s="6" t="s">
        <v>13</v>
      </c>
      <c r="H131" s="13">
        <v>2500</v>
      </c>
      <c r="I131" s="8">
        <v>1</v>
      </c>
    </row>
    <row r="132" spans="1:9" s="6" customFormat="1" x14ac:dyDescent="0.25">
      <c r="A132" s="6" t="s">
        <v>37</v>
      </c>
      <c r="B132" s="6" t="s">
        <v>347</v>
      </c>
      <c r="C132" s="6">
        <v>20190001297</v>
      </c>
      <c r="D132" s="8">
        <v>0</v>
      </c>
      <c r="E132" s="8" t="s">
        <v>346</v>
      </c>
      <c r="F132" s="6" t="s">
        <v>348</v>
      </c>
      <c r="G132" s="6" t="s">
        <v>13</v>
      </c>
      <c r="H132" s="13">
        <v>1575</v>
      </c>
      <c r="I132" s="8">
        <v>1</v>
      </c>
    </row>
    <row r="133" spans="1:9" x14ac:dyDescent="0.25">
      <c r="A133" t="s">
        <v>944</v>
      </c>
      <c r="B133" t="s">
        <v>941</v>
      </c>
      <c r="C133">
        <v>20190001299</v>
      </c>
      <c r="D133" s="4">
        <v>0</v>
      </c>
      <c r="E133" s="4" t="s">
        <v>317</v>
      </c>
      <c r="F133" t="s">
        <v>942</v>
      </c>
      <c r="G133" t="s">
        <v>13</v>
      </c>
      <c r="H133" s="19">
        <v>28827.65</v>
      </c>
      <c r="I133" s="8">
        <v>1</v>
      </c>
    </row>
    <row r="134" spans="1:9" x14ac:dyDescent="0.25">
      <c r="A134" t="s">
        <v>429</v>
      </c>
      <c r="B134" t="s">
        <v>34</v>
      </c>
      <c r="C134">
        <v>20190001341</v>
      </c>
      <c r="D134" s="4">
        <v>0</v>
      </c>
      <c r="E134" s="4" t="s">
        <v>948</v>
      </c>
      <c r="F134" t="s">
        <v>946</v>
      </c>
      <c r="G134" t="s">
        <v>13</v>
      </c>
      <c r="H134" s="19">
        <v>3360</v>
      </c>
      <c r="I134" s="8">
        <v>5</v>
      </c>
    </row>
    <row r="135" spans="1:9" x14ac:dyDescent="0.25">
      <c r="A135" t="s">
        <v>290</v>
      </c>
      <c r="B135" t="s">
        <v>269</v>
      </c>
      <c r="C135">
        <v>20190001344</v>
      </c>
      <c r="D135" s="4">
        <v>0</v>
      </c>
      <c r="E135" s="4" t="s">
        <v>954</v>
      </c>
      <c r="F135" t="s">
        <v>951</v>
      </c>
      <c r="G135" t="s">
        <v>13</v>
      </c>
      <c r="H135" s="19">
        <v>28665</v>
      </c>
      <c r="I135" s="8">
        <v>3</v>
      </c>
    </row>
    <row r="136" spans="1:9" x14ac:dyDescent="0.25">
      <c r="A136" t="s">
        <v>960</v>
      </c>
      <c r="B136" t="s">
        <v>10</v>
      </c>
      <c r="C136">
        <v>20190001405</v>
      </c>
      <c r="D136" s="4">
        <v>0</v>
      </c>
      <c r="E136" s="4" t="s">
        <v>771</v>
      </c>
      <c r="F136" t="s">
        <v>972</v>
      </c>
      <c r="G136" t="s">
        <v>13</v>
      </c>
      <c r="H136" s="19">
        <v>520</v>
      </c>
      <c r="I136" s="4">
        <v>1</v>
      </c>
    </row>
    <row r="137" spans="1:9" s="6" customFormat="1" x14ac:dyDescent="0.25">
      <c r="A137" s="6" t="s">
        <v>978</v>
      </c>
      <c r="B137" s="6" t="s">
        <v>56</v>
      </c>
      <c r="C137" s="6">
        <v>20190001415</v>
      </c>
      <c r="D137" s="8">
        <v>0</v>
      </c>
      <c r="E137" s="8" t="s">
        <v>979</v>
      </c>
      <c r="F137" s="6" t="s">
        <v>975</v>
      </c>
      <c r="G137" s="6" t="s">
        <v>13</v>
      </c>
      <c r="H137" s="13">
        <v>2704</v>
      </c>
      <c r="I137" s="8">
        <v>3</v>
      </c>
    </row>
    <row r="138" spans="1:9" s="6" customFormat="1" x14ac:dyDescent="0.25">
      <c r="A138" s="6" t="s">
        <v>290</v>
      </c>
      <c r="B138" s="6" t="s">
        <v>288</v>
      </c>
      <c r="C138" s="6">
        <v>20190001418</v>
      </c>
      <c r="D138" s="8">
        <v>0</v>
      </c>
      <c r="E138" s="8" t="s">
        <v>979</v>
      </c>
      <c r="F138" s="6" t="s">
        <v>982</v>
      </c>
      <c r="G138" s="6" t="s">
        <v>13</v>
      </c>
      <c r="H138" s="13">
        <v>2400</v>
      </c>
      <c r="I138" s="8">
        <v>1</v>
      </c>
    </row>
    <row r="139" spans="1:9" x14ac:dyDescent="0.25">
      <c r="A139" t="s">
        <v>71</v>
      </c>
      <c r="B139" t="s">
        <v>72</v>
      </c>
      <c r="C139">
        <v>20190001451</v>
      </c>
      <c r="D139" s="4">
        <v>1</v>
      </c>
      <c r="E139" s="4" t="s">
        <v>995</v>
      </c>
      <c r="F139" t="s">
        <v>1017</v>
      </c>
      <c r="G139" t="s">
        <v>13</v>
      </c>
      <c r="H139" s="13">
        <v>4992</v>
      </c>
      <c r="I139" s="4">
        <v>8</v>
      </c>
    </row>
    <row r="140" spans="1:9" x14ac:dyDescent="0.25">
      <c r="A140" t="s">
        <v>109</v>
      </c>
      <c r="B140" t="s">
        <v>1007</v>
      </c>
      <c r="C140">
        <v>20190001459</v>
      </c>
      <c r="D140" s="4">
        <v>0</v>
      </c>
      <c r="E140" s="4" t="s">
        <v>996</v>
      </c>
      <c r="F140" t="s">
        <v>1018</v>
      </c>
      <c r="G140" t="s">
        <v>13</v>
      </c>
      <c r="H140" s="13">
        <v>9079.65</v>
      </c>
      <c r="I140" s="4">
        <v>1</v>
      </c>
    </row>
    <row r="141" spans="1:9" x14ac:dyDescent="0.25">
      <c r="A141" t="s">
        <v>55</v>
      </c>
      <c r="B141" t="s">
        <v>1008</v>
      </c>
      <c r="C141">
        <v>20190001461</v>
      </c>
      <c r="D141" s="4">
        <v>0</v>
      </c>
      <c r="E141" s="4" t="s">
        <v>996</v>
      </c>
      <c r="F141" t="s">
        <v>1019</v>
      </c>
      <c r="G141" t="s">
        <v>13</v>
      </c>
      <c r="H141" s="13">
        <v>11784.89</v>
      </c>
      <c r="I141" s="4">
        <v>3</v>
      </c>
    </row>
    <row r="142" spans="1:9" x14ac:dyDescent="0.25">
      <c r="A142" t="s">
        <v>1005</v>
      </c>
      <c r="B142" t="s">
        <v>1009</v>
      </c>
      <c r="C142">
        <v>20190001463</v>
      </c>
      <c r="D142" s="4">
        <v>1</v>
      </c>
      <c r="E142" s="4" t="s">
        <v>997</v>
      </c>
      <c r="F142" t="s">
        <v>1020</v>
      </c>
      <c r="G142" t="s">
        <v>13</v>
      </c>
      <c r="H142" s="13">
        <v>36400</v>
      </c>
      <c r="I142" s="4">
        <v>2</v>
      </c>
    </row>
    <row r="143" spans="1:9" x14ac:dyDescent="0.25">
      <c r="A143" t="s">
        <v>290</v>
      </c>
      <c r="B143" t="s">
        <v>1010</v>
      </c>
      <c r="C143">
        <v>20190001465</v>
      </c>
      <c r="D143" s="4">
        <v>0</v>
      </c>
      <c r="E143" s="4" t="s">
        <v>998</v>
      </c>
      <c r="F143" t="s">
        <v>1021</v>
      </c>
      <c r="G143" t="s">
        <v>13</v>
      </c>
      <c r="H143" s="13">
        <v>6300</v>
      </c>
      <c r="I143" s="4">
        <v>1</v>
      </c>
    </row>
    <row r="144" spans="1:9" x14ac:dyDescent="0.25">
      <c r="A144" t="s">
        <v>112</v>
      </c>
      <c r="B144" t="s">
        <v>59</v>
      </c>
      <c r="C144">
        <v>20190001485</v>
      </c>
      <c r="D144" s="4">
        <v>0</v>
      </c>
      <c r="E144" s="4" t="s">
        <v>999</v>
      </c>
      <c r="F144" t="s">
        <v>1029</v>
      </c>
      <c r="G144" t="s">
        <v>13</v>
      </c>
      <c r="H144" s="13">
        <v>1426.65</v>
      </c>
      <c r="I144" s="4">
        <v>1</v>
      </c>
    </row>
    <row r="145" spans="1:9" x14ac:dyDescent="0.25">
      <c r="A145" t="s">
        <v>273</v>
      </c>
      <c r="B145" t="s">
        <v>98</v>
      </c>
      <c r="C145">
        <v>20190001493</v>
      </c>
      <c r="D145" s="4">
        <v>0</v>
      </c>
      <c r="E145" s="4" t="s">
        <v>1000</v>
      </c>
      <c r="F145" t="s">
        <v>1031</v>
      </c>
      <c r="G145" t="s">
        <v>13</v>
      </c>
      <c r="H145" s="13">
        <v>3348.8</v>
      </c>
      <c r="I145" s="4">
        <v>1</v>
      </c>
    </row>
    <row r="146" spans="1:9" x14ac:dyDescent="0.25">
      <c r="A146" t="s">
        <v>18</v>
      </c>
      <c r="B146" t="s">
        <v>1011</v>
      </c>
      <c r="C146">
        <v>20190001496</v>
      </c>
      <c r="D146" s="4">
        <v>0</v>
      </c>
      <c r="E146" s="4" t="s">
        <v>998</v>
      </c>
      <c r="F146" t="s">
        <v>1022</v>
      </c>
      <c r="G146" t="s">
        <v>13</v>
      </c>
      <c r="H146" s="13">
        <v>25480</v>
      </c>
      <c r="I146" s="4">
        <v>2</v>
      </c>
    </row>
    <row r="147" spans="1:9" x14ac:dyDescent="0.25">
      <c r="A147" t="s">
        <v>229</v>
      </c>
      <c r="B147" t="s">
        <v>1012</v>
      </c>
      <c r="C147">
        <v>20190001497</v>
      </c>
      <c r="D147" s="4">
        <v>1</v>
      </c>
      <c r="E147" s="4" t="s">
        <v>1001</v>
      </c>
      <c r="F147" t="s">
        <v>1023</v>
      </c>
      <c r="G147" t="s">
        <v>13</v>
      </c>
      <c r="H147" s="13">
        <v>29340.48</v>
      </c>
      <c r="I147" s="4">
        <v>3</v>
      </c>
    </row>
    <row r="148" spans="1:9" x14ac:dyDescent="0.25">
      <c r="A148" t="s">
        <v>118</v>
      </c>
      <c r="B148" t="s">
        <v>1013</v>
      </c>
      <c r="C148">
        <v>20190001513</v>
      </c>
      <c r="D148" s="4">
        <v>0</v>
      </c>
      <c r="E148" s="4" t="s">
        <v>1002</v>
      </c>
      <c r="F148" t="s">
        <v>1024</v>
      </c>
      <c r="G148" t="s">
        <v>13</v>
      </c>
      <c r="H148" s="13">
        <v>7333.56</v>
      </c>
      <c r="I148" s="4">
        <v>6</v>
      </c>
    </row>
    <row r="149" spans="1:9" x14ac:dyDescent="0.25">
      <c r="A149" t="s">
        <v>142</v>
      </c>
      <c r="B149" t="s">
        <v>1014</v>
      </c>
      <c r="C149">
        <v>20190001518</v>
      </c>
      <c r="D149" s="4">
        <v>0</v>
      </c>
      <c r="E149" s="4" t="s">
        <v>1003</v>
      </c>
      <c r="F149" t="s">
        <v>1030</v>
      </c>
      <c r="G149" t="s">
        <v>13</v>
      </c>
      <c r="H149" s="13">
        <v>19040</v>
      </c>
      <c r="I149" s="4">
        <v>1</v>
      </c>
    </row>
    <row r="150" spans="1:9" x14ac:dyDescent="0.25">
      <c r="A150" t="s">
        <v>325</v>
      </c>
      <c r="B150" t="s">
        <v>323</v>
      </c>
      <c r="C150">
        <v>20190001523</v>
      </c>
      <c r="D150" s="4">
        <v>0</v>
      </c>
      <c r="E150" s="4" t="s">
        <v>1002</v>
      </c>
      <c r="F150" t="s">
        <v>1025</v>
      </c>
      <c r="G150" t="s">
        <v>13</v>
      </c>
      <c r="H150" s="13">
        <v>20000</v>
      </c>
      <c r="I150" s="4">
        <v>1</v>
      </c>
    </row>
    <row r="151" spans="1:9" x14ac:dyDescent="0.25">
      <c r="A151" t="s">
        <v>155</v>
      </c>
      <c r="B151" t="s">
        <v>1015</v>
      </c>
      <c r="C151">
        <v>20190001564</v>
      </c>
      <c r="D151" s="4">
        <v>0</v>
      </c>
      <c r="E151" s="4" t="s">
        <v>1001</v>
      </c>
      <c r="F151" t="s">
        <v>1026</v>
      </c>
      <c r="G151" t="s">
        <v>13</v>
      </c>
      <c r="H151" s="13">
        <v>2068.4499999999998</v>
      </c>
      <c r="I151" s="4">
        <v>1</v>
      </c>
    </row>
    <row r="152" spans="1:9" x14ac:dyDescent="0.25">
      <c r="A152" t="s">
        <v>1006</v>
      </c>
      <c r="B152" t="s">
        <v>56</v>
      </c>
      <c r="C152">
        <v>20190001566</v>
      </c>
      <c r="D152" s="4">
        <v>0</v>
      </c>
      <c r="E152" s="4" t="s">
        <v>1004</v>
      </c>
      <c r="F152" t="s">
        <v>1027</v>
      </c>
      <c r="G152" t="s">
        <v>13</v>
      </c>
      <c r="H152" s="13">
        <v>9644.77</v>
      </c>
      <c r="I152" s="4">
        <v>1</v>
      </c>
    </row>
    <row r="153" spans="1:9" x14ac:dyDescent="0.25">
      <c r="A153" t="s">
        <v>189</v>
      </c>
      <c r="B153" t="s">
        <v>1016</v>
      </c>
      <c r="C153">
        <v>20190001633</v>
      </c>
      <c r="D153" s="4">
        <v>0</v>
      </c>
      <c r="E153" s="4" t="s">
        <v>1004</v>
      </c>
      <c r="F153" t="s">
        <v>1028</v>
      </c>
      <c r="G153" t="s">
        <v>13</v>
      </c>
      <c r="H153" s="13">
        <v>2407.52</v>
      </c>
      <c r="I153" s="4">
        <v>5</v>
      </c>
    </row>
  </sheetData>
  <autoFilter ref="A1:I116" xr:uid="{533446B5-B7AD-4F0E-B8B0-B3E2AEFC7258}"/>
  <printOptions gridLines="1"/>
  <pageMargins left="0" right="0" top="0" bottom="0" header="0.31496062992125984" footer="0.31496062992125984"/>
  <pageSetup paperSize="9" scale="1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DF79E-7524-47AD-8C2D-450E6A7FE737}">
  <sheetPr filterMode="1"/>
  <dimension ref="A1:AC409"/>
  <sheetViews>
    <sheetView topLeftCell="U1" workbookViewId="0">
      <selection activeCell="D348" sqref="D348:D349"/>
    </sheetView>
  </sheetViews>
  <sheetFormatPr defaultRowHeight="15" x14ac:dyDescent="0.25"/>
  <cols>
    <col min="1" max="1" width="48.5703125" bestFit="1" customWidth="1"/>
    <col min="2" max="2" width="11.85546875" bestFit="1" customWidth="1"/>
    <col min="3" max="3" width="18.5703125" bestFit="1" customWidth="1"/>
    <col min="4" max="4" width="28.85546875" bestFit="1" customWidth="1"/>
    <col min="5" max="5" width="26.85546875" bestFit="1" customWidth="1"/>
    <col min="6" max="6" width="22.42578125" bestFit="1" customWidth="1"/>
    <col min="7" max="7" width="14" bestFit="1" customWidth="1"/>
    <col min="8" max="8" width="204.7109375" bestFit="1" customWidth="1"/>
    <col min="9" max="9" width="11.5703125" bestFit="1" customWidth="1"/>
    <col min="10" max="10" width="16.42578125" bestFit="1" customWidth="1"/>
    <col min="11" max="11" width="14.42578125" bestFit="1" customWidth="1"/>
    <col min="12" max="12" width="51" bestFit="1" customWidth="1"/>
    <col min="13" max="13" width="18.140625" bestFit="1" customWidth="1"/>
    <col min="14" max="14" width="18.85546875" bestFit="1" customWidth="1"/>
    <col min="15" max="15" width="118.85546875" bestFit="1" customWidth="1"/>
    <col min="16" max="16" width="24.5703125" bestFit="1" customWidth="1"/>
    <col min="17" max="17" width="10.5703125" bestFit="1" customWidth="1"/>
    <col min="18" max="18" width="9.5703125" bestFit="1" customWidth="1"/>
    <col min="19" max="19" width="15.42578125" bestFit="1" customWidth="1"/>
    <col min="20" max="23" width="31.7109375" bestFit="1" customWidth="1"/>
    <col min="24" max="24" width="14.85546875" bestFit="1" customWidth="1"/>
    <col min="25" max="26" width="32.28515625" bestFit="1" customWidth="1"/>
    <col min="27" max="27" width="20.7109375" bestFit="1" customWidth="1"/>
    <col min="28" max="28" width="30.85546875" bestFit="1" customWidth="1"/>
    <col min="29" max="29" width="14.5703125" bestFit="1" customWidth="1"/>
    <col min="257" max="257" width="48.5703125" bestFit="1" customWidth="1"/>
    <col min="258" max="258" width="11.85546875" bestFit="1" customWidth="1"/>
    <col min="259" max="259" width="18.5703125" bestFit="1" customWidth="1"/>
    <col min="260" max="260" width="28.85546875" bestFit="1" customWidth="1"/>
    <col min="261" max="261" width="26.85546875" bestFit="1" customWidth="1"/>
    <col min="262" max="262" width="22.42578125" bestFit="1" customWidth="1"/>
    <col min="263" max="263" width="14" bestFit="1" customWidth="1"/>
    <col min="264" max="264" width="204.7109375" bestFit="1" customWidth="1"/>
    <col min="265" max="265" width="11.5703125" bestFit="1" customWidth="1"/>
    <col min="266" max="266" width="16.42578125" bestFit="1" customWidth="1"/>
    <col min="267" max="267" width="14.42578125" bestFit="1" customWidth="1"/>
    <col min="268" max="268" width="51" bestFit="1" customWidth="1"/>
    <col min="269" max="269" width="18.140625" bestFit="1" customWidth="1"/>
    <col min="270" max="270" width="18.85546875" bestFit="1" customWidth="1"/>
    <col min="271" max="271" width="118.85546875" bestFit="1" customWidth="1"/>
    <col min="272" max="272" width="24.5703125" bestFit="1" customWidth="1"/>
    <col min="273" max="273" width="10.5703125" bestFit="1" customWidth="1"/>
    <col min="274" max="274" width="9.5703125" bestFit="1" customWidth="1"/>
    <col min="275" max="275" width="15.42578125" bestFit="1" customWidth="1"/>
    <col min="276" max="279" width="31.7109375" bestFit="1" customWidth="1"/>
    <col min="280" max="280" width="14.85546875" bestFit="1" customWidth="1"/>
    <col min="281" max="282" width="32.28515625" bestFit="1" customWidth="1"/>
    <col min="283" max="283" width="20.7109375" bestFit="1" customWidth="1"/>
    <col min="284" max="284" width="30.85546875" bestFit="1" customWidth="1"/>
    <col min="285" max="285" width="14.5703125" bestFit="1" customWidth="1"/>
    <col min="513" max="513" width="48.5703125" bestFit="1" customWidth="1"/>
    <col min="514" max="514" width="11.85546875" bestFit="1" customWidth="1"/>
    <col min="515" max="515" width="18.5703125" bestFit="1" customWidth="1"/>
    <col min="516" max="516" width="28.85546875" bestFit="1" customWidth="1"/>
    <col min="517" max="517" width="26.85546875" bestFit="1" customWidth="1"/>
    <col min="518" max="518" width="22.42578125" bestFit="1" customWidth="1"/>
    <col min="519" max="519" width="14" bestFit="1" customWidth="1"/>
    <col min="520" max="520" width="204.7109375" bestFit="1" customWidth="1"/>
    <col min="521" max="521" width="11.5703125" bestFit="1" customWidth="1"/>
    <col min="522" max="522" width="16.42578125" bestFit="1" customWidth="1"/>
    <col min="523" max="523" width="14.42578125" bestFit="1" customWidth="1"/>
    <col min="524" max="524" width="51" bestFit="1" customWidth="1"/>
    <col min="525" max="525" width="18.140625" bestFit="1" customWidth="1"/>
    <col min="526" max="526" width="18.85546875" bestFit="1" customWidth="1"/>
    <col min="527" max="527" width="118.85546875" bestFit="1" customWidth="1"/>
    <col min="528" max="528" width="24.5703125" bestFit="1" customWidth="1"/>
    <col min="529" max="529" width="10.5703125" bestFit="1" customWidth="1"/>
    <col min="530" max="530" width="9.5703125" bestFit="1" customWidth="1"/>
    <col min="531" max="531" width="15.42578125" bestFit="1" customWidth="1"/>
    <col min="532" max="535" width="31.7109375" bestFit="1" customWidth="1"/>
    <col min="536" max="536" width="14.85546875" bestFit="1" customWidth="1"/>
    <col min="537" max="538" width="32.28515625" bestFit="1" customWidth="1"/>
    <col min="539" max="539" width="20.7109375" bestFit="1" customWidth="1"/>
    <col min="540" max="540" width="30.85546875" bestFit="1" customWidth="1"/>
    <col min="541" max="541" width="14.5703125" bestFit="1" customWidth="1"/>
    <col min="769" max="769" width="48.5703125" bestFit="1" customWidth="1"/>
    <col min="770" max="770" width="11.85546875" bestFit="1" customWidth="1"/>
    <col min="771" max="771" width="18.5703125" bestFit="1" customWidth="1"/>
    <col min="772" max="772" width="28.85546875" bestFit="1" customWidth="1"/>
    <col min="773" max="773" width="26.85546875" bestFit="1" customWidth="1"/>
    <col min="774" max="774" width="22.42578125" bestFit="1" customWidth="1"/>
    <col min="775" max="775" width="14" bestFit="1" customWidth="1"/>
    <col min="776" max="776" width="204.7109375" bestFit="1" customWidth="1"/>
    <col min="777" max="777" width="11.5703125" bestFit="1" customWidth="1"/>
    <col min="778" max="778" width="16.42578125" bestFit="1" customWidth="1"/>
    <col min="779" max="779" width="14.42578125" bestFit="1" customWidth="1"/>
    <col min="780" max="780" width="51" bestFit="1" customWidth="1"/>
    <col min="781" max="781" width="18.140625" bestFit="1" customWidth="1"/>
    <col min="782" max="782" width="18.85546875" bestFit="1" customWidth="1"/>
    <col min="783" max="783" width="118.85546875" bestFit="1" customWidth="1"/>
    <col min="784" max="784" width="24.5703125" bestFit="1" customWidth="1"/>
    <col min="785" max="785" width="10.5703125" bestFit="1" customWidth="1"/>
    <col min="786" max="786" width="9.5703125" bestFit="1" customWidth="1"/>
    <col min="787" max="787" width="15.42578125" bestFit="1" customWidth="1"/>
    <col min="788" max="791" width="31.7109375" bestFit="1" customWidth="1"/>
    <col min="792" max="792" width="14.85546875" bestFit="1" customWidth="1"/>
    <col min="793" max="794" width="32.28515625" bestFit="1" customWidth="1"/>
    <col min="795" max="795" width="20.7109375" bestFit="1" customWidth="1"/>
    <col min="796" max="796" width="30.85546875" bestFit="1" customWidth="1"/>
    <col min="797" max="797" width="14.5703125" bestFit="1" customWidth="1"/>
    <col min="1025" max="1025" width="48.5703125" bestFit="1" customWidth="1"/>
    <col min="1026" max="1026" width="11.85546875" bestFit="1" customWidth="1"/>
    <col min="1027" max="1027" width="18.5703125" bestFit="1" customWidth="1"/>
    <col min="1028" max="1028" width="28.85546875" bestFit="1" customWidth="1"/>
    <col min="1029" max="1029" width="26.85546875" bestFit="1" customWidth="1"/>
    <col min="1030" max="1030" width="22.42578125" bestFit="1" customWidth="1"/>
    <col min="1031" max="1031" width="14" bestFit="1" customWidth="1"/>
    <col min="1032" max="1032" width="204.7109375" bestFit="1" customWidth="1"/>
    <col min="1033" max="1033" width="11.5703125" bestFit="1" customWidth="1"/>
    <col min="1034" max="1034" width="16.42578125" bestFit="1" customWidth="1"/>
    <col min="1035" max="1035" width="14.42578125" bestFit="1" customWidth="1"/>
    <col min="1036" max="1036" width="51" bestFit="1" customWidth="1"/>
    <col min="1037" max="1037" width="18.140625" bestFit="1" customWidth="1"/>
    <col min="1038" max="1038" width="18.85546875" bestFit="1" customWidth="1"/>
    <col min="1039" max="1039" width="118.85546875" bestFit="1" customWidth="1"/>
    <col min="1040" max="1040" width="24.5703125" bestFit="1" customWidth="1"/>
    <col min="1041" max="1041" width="10.5703125" bestFit="1" customWidth="1"/>
    <col min="1042" max="1042" width="9.5703125" bestFit="1" customWidth="1"/>
    <col min="1043" max="1043" width="15.42578125" bestFit="1" customWidth="1"/>
    <col min="1044" max="1047" width="31.7109375" bestFit="1" customWidth="1"/>
    <col min="1048" max="1048" width="14.85546875" bestFit="1" customWidth="1"/>
    <col min="1049" max="1050" width="32.28515625" bestFit="1" customWidth="1"/>
    <col min="1051" max="1051" width="20.7109375" bestFit="1" customWidth="1"/>
    <col min="1052" max="1052" width="30.85546875" bestFit="1" customWidth="1"/>
    <col min="1053" max="1053" width="14.5703125" bestFit="1" customWidth="1"/>
    <col min="1281" max="1281" width="48.5703125" bestFit="1" customWidth="1"/>
    <col min="1282" max="1282" width="11.85546875" bestFit="1" customWidth="1"/>
    <col min="1283" max="1283" width="18.5703125" bestFit="1" customWidth="1"/>
    <col min="1284" max="1284" width="28.85546875" bestFit="1" customWidth="1"/>
    <col min="1285" max="1285" width="26.85546875" bestFit="1" customWidth="1"/>
    <col min="1286" max="1286" width="22.42578125" bestFit="1" customWidth="1"/>
    <col min="1287" max="1287" width="14" bestFit="1" customWidth="1"/>
    <col min="1288" max="1288" width="204.7109375" bestFit="1" customWidth="1"/>
    <col min="1289" max="1289" width="11.5703125" bestFit="1" customWidth="1"/>
    <col min="1290" max="1290" width="16.42578125" bestFit="1" customWidth="1"/>
    <col min="1291" max="1291" width="14.42578125" bestFit="1" customWidth="1"/>
    <col min="1292" max="1292" width="51" bestFit="1" customWidth="1"/>
    <col min="1293" max="1293" width="18.140625" bestFit="1" customWidth="1"/>
    <col min="1294" max="1294" width="18.85546875" bestFit="1" customWidth="1"/>
    <col min="1295" max="1295" width="118.85546875" bestFit="1" customWidth="1"/>
    <col min="1296" max="1296" width="24.5703125" bestFit="1" customWidth="1"/>
    <col min="1297" max="1297" width="10.5703125" bestFit="1" customWidth="1"/>
    <col min="1298" max="1298" width="9.5703125" bestFit="1" customWidth="1"/>
    <col min="1299" max="1299" width="15.42578125" bestFit="1" customWidth="1"/>
    <col min="1300" max="1303" width="31.7109375" bestFit="1" customWidth="1"/>
    <col min="1304" max="1304" width="14.85546875" bestFit="1" customWidth="1"/>
    <col min="1305" max="1306" width="32.28515625" bestFit="1" customWidth="1"/>
    <col min="1307" max="1307" width="20.7109375" bestFit="1" customWidth="1"/>
    <col min="1308" max="1308" width="30.85546875" bestFit="1" customWidth="1"/>
    <col min="1309" max="1309" width="14.5703125" bestFit="1" customWidth="1"/>
    <col min="1537" max="1537" width="48.5703125" bestFit="1" customWidth="1"/>
    <col min="1538" max="1538" width="11.85546875" bestFit="1" customWidth="1"/>
    <col min="1539" max="1539" width="18.5703125" bestFit="1" customWidth="1"/>
    <col min="1540" max="1540" width="28.85546875" bestFit="1" customWidth="1"/>
    <col min="1541" max="1541" width="26.85546875" bestFit="1" customWidth="1"/>
    <col min="1542" max="1542" width="22.42578125" bestFit="1" customWidth="1"/>
    <col min="1543" max="1543" width="14" bestFit="1" customWidth="1"/>
    <col min="1544" max="1544" width="204.7109375" bestFit="1" customWidth="1"/>
    <col min="1545" max="1545" width="11.5703125" bestFit="1" customWidth="1"/>
    <col min="1546" max="1546" width="16.42578125" bestFit="1" customWidth="1"/>
    <col min="1547" max="1547" width="14.42578125" bestFit="1" customWidth="1"/>
    <col min="1548" max="1548" width="51" bestFit="1" customWidth="1"/>
    <col min="1549" max="1549" width="18.140625" bestFit="1" customWidth="1"/>
    <col min="1550" max="1550" width="18.85546875" bestFit="1" customWidth="1"/>
    <col min="1551" max="1551" width="118.85546875" bestFit="1" customWidth="1"/>
    <col min="1552" max="1552" width="24.5703125" bestFit="1" customWidth="1"/>
    <col min="1553" max="1553" width="10.5703125" bestFit="1" customWidth="1"/>
    <col min="1554" max="1554" width="9.5703125" bestFit="1" customWidth="1"/>
    <col min="1555" max="1555" width="15.42578125" bestFit="1" customWidth="1"/>
    <col min="1556" max="1559" width="31.7109375" bestFit="1" customWidth="1"/>
    <col min="1560" max="1560" width="14.85546875" bestFit="1" customWidth="1"/>
    <col min="1561" max="1562" width="32.28515625" bestFit="1" customWidth="1"/>
    <col min="1563" max="1563" width="20.7109375" bestFit="1" customWidth="1"/>
    <col min="1564" max="1564" width="30.85546875" bestFit="1" customWidth="1"/>
    <col min="1565" max="1565" width="14.5703125" bestFit="1" customWidth="1"/>
    <col min="1793" max="1793" width="48.5703125" bestFit="1" customWidth="1"/>
    <col min="1794" max="1794" width="11.85546875" bestFit="1" customWidth="1"/>
    <col min="1795" max="1795" width="18.5703125" bestFit="1" customWidth="1"/>
    <col min="1796" max="1796" width="28.85546875" bestFit="1" customWidth="1"/>
    <col min="1797" max="1797" width="26.85546875" bestFit="1" customWidth="1"/>
    <col min="1798" max="1798" width="22.42578125" bestFit="1" customWidth="1"/>
    <col min="1799" max="1799" width="14" bestFit="1" customWidth="1"/>
    <col min="1800" max="1800" width="204.7109375" bestFit="1" customWidth="1"/>
    <col min="1801" max="1801" width="11.5703125" bestFit="1" customWidth="1"/>
    <col min="1802" max="1802" width="16.42578125" bestFit="1" customWidth="1"/>
    <col min="1803" max="1803" width="14.42578125" bestFit="1" customWidth="1"/>
    <col min="1804" max="1804" width="51" bestFit="1" customWidth="1"/>
    <col min="1805" max="1805" width="18.140625" bestFit="1" customWidth="1"/>
    <col min="1806" max="1806" width="18.85546875" bestFit="1" customWidth="1"/>
    <col min="1807" max="1807" width="118.85546875" bestFit="1" customWidth="1"/>
    <col min="1808" max="1808" width="24.5703125" bestFit="1" customWidth="1"/>
    <col min="1809" max="1809" width="10.5703125" bestFit="1" customWidth="1"/>
    <col min="1810" max="1810" width="9.5703125" bestFit="1" customWidth="1"/>
    <col min="1811" max="1811" width="15.42578125" bestFit="1" customWidth="1"/>
    <col min="1812" max="1815" width="31.7109375" bestFit="1" customWidth="1"/>
    <col min="1816" max="1816" width="14.85546875" bestFit="1" customWidth="1"/>
    <col min="1817" max="1818" width="32.28515625" bestFit="1" customWidth="1"/>
    <col min="1819" max="1819" width="20.7109375" bestFit="1" customWidth="1"/>
    <col min="1820" max="1820" width="30.85546875" bestFit="1" customWidth="1"/>
    <col min="1821" max="1821" width="14.5703125" bestFit="1" customWidth="1"/>
    <col min="2049" max="2049" width="48.5703125" bestFit="1" customWidth="1"/>
    <col min="2050" max="2050" width="11.85546875" bestFit="1" customWidth="1"/>
    <col min="2051" max="2051" width="18.5703125" bestFit="1" customWidth="1"/>
    <col min="2052" max="2052" width="28.85546875" bestFit="1" customWidth="1"/>
    <col min="2053" max="2053" width="26.85546875" bestFit="1" customWidth="1"/>
    <col min="2054" max="2054" width="22.42578125" bestFit="1" customWidth="1"/>
    <col min="2055" max="2055" width="14" bestFit="1" customWidth="1"/>
    <col min="2056" max="2056" width="204.7109375" bestFit="1" customWidth="1"/>
    <col min="2057" max="2057" width="11.5703125" bestFit="1" customWidth="1"/>
    <col min="2058" max="2058" width="16.42578125" bestFit="1" customWidth="1"/>
    <col min="2059" max="2059" width="14.42578125" bestFit="1" customWidth="1"/>
    <col min="2060" max="2060" width="51" bestFit="1" customWidth="1"/>
    <col min="2061" max="2061" width="18.140625" bestFit="1" customWidth="1"/>
    <col min="2062" max="2062" width="18.85546875" bestFit="1" customWidth="1"/>
    <col min="2063" max="2063" width="118.85546875" bestFit="1" customWidth="1"/>
    <col min="2064" max="2064" width="24.5703125" bestFit="1" customWidth="1"/>
    <col min="2065" max="2065" width="10.5703125" bestFit="1" customWidth="1"/>
    <col min="2066" max="2066" width="9.5703125" bestFit="1" customWidth="1"/>
    <col min="2067" max="2067" width="15.42578125" bestFit="1" customWidth="1"/>
    <col min="2068" max="2071" width="31.7109375" bestFit="1" customWidth="1"/>
    <col min="2072" max="2072" width="14.85546875" bestFit="1" customWidth="1"/>
    <col min="2073" max="2074" width="32.28515625" bestFit="1" customWidth="1"/>
    <col min="2075" max="2075" width="20.7109375" bestFit="1" customWidth="1"/>
    <col min="2076" max="2076" width="30.85546875" bestFit="1" customWidth="1"/>
    <col min="2077" max="2077" width="14.5703125" bestFit="1" customWidth="1"/>
    <col min="2305" max="2305" width="48.5703125" bestFit="1" customWidth="1"/>
    <col min="2306" max="2306" width="11.85546875" bestFit="1" customWidth="1"/>
    <col min="2307" max="2307" width="18.5703125" bestFit="1" customWidth="1"/>
    <col min="2308" max="2308" width="28.85546875" bestFit="1" customWidth="1"/>
    <col min="2309" max="2309" width="26.85546875" bestFit="1" customWidth="1"/>
    <col min="2310" max="2310" width="22.42578125" bestFit="1" customWidth="1"/>
    <col min="2311" max="2311" width="14" bestFit="1" customWidth="1"/>
    <col min="2312" max="2312" width="204.7109375" bestFit="1" customWidth="1"/>
    <col min="2313" max="2313" width="11.5703125" bestFit="1" customWidth="1"/>
    <col min="2314" max="2314" width="16.42578125" bestFit="1" customWidth="1"/>
    <col min="2315" max="2315" width="14.42578125" bestFit="1" customWidth="1"/>
    <col min="2316" max="2316" width="51" bestFit="1" customWidth="1"/>
    <col min="2317" max="2317" width="18.140625" bestFit="1" customWidth="1"/>
    <col min="2318" max="2318" width="18.85546875" bestFit="1" customWidth="1"/>
    <col min="2319" max="2319" width="118.85546875" bestFit="1" customWidth="1"/>
    <col min="2320" max="2320" width="24.5703125" bestFit="1" customWidth="1"/>
    <col min="2321" max="2321" width="10.5703125" bestFit="1" customWidth="1"/>
    <col min="2322" max="2322" width="9.5703125" bestFit="1" customWidth="1"/>
    <col min="2323" max="2323" width="15.42578125" bestFit="1" customWidth="1"/>
    <col min="2324" max="2327" width="31.7109375" bestFit="1" customWidth="1"/>
    <col min="2328" max="2328" width="14.85546875" bestFit="1" customWidth="1"/>
    <col min="2329" max="2330" width="32.28515625" bestFit="1" customWidth="1"/>
    <col min="2331" max="2331" width="20.7109375" bestFit="1" customWidth="1"/>
    <col min="2332" max="2332" width="30.85546875" bestFit="1" customWidth="1"/>
    <col min="2333" max="2333" width="14.5703125" bestFit="1" customWidth="1"/>
    <col min="2561" max="2561" width="48.5703125" bestFit="1" customWidth="1"/>
    <col min="2562" max="2562" width="11.85546875" bestFit="1" customWidth="1"/>
    <col min="2563" max="2563" width="18.5703125" bestFit="1" customWidth="1"/>
    <col min="2564" max="2564" width="28.85546875" bestFit="1" customWidth="1"/>
    <col min="2565" max="2565" width="26.85546875" bestFit="1" customWidth="1"/>
    <col min="2566" max="2566" width="22.42578125" bestFit="1" customWidth="1"/>
    <col min="2567" max="2567" width="14" bestFit="1" customWidth="1"/>
    <col min="2568" max="2568" width="204.7109375" bestFit="1" customWidth="1"/>
    <col min="2569" max="2569" width="11.5703125" bestFit="1" customWidth="1"/>
    <col min="2570" max="2570" width="16.42578125" bestFit="1" customWidth="1"/>
    <col min="2571" max="2571" width="14.42578125" bestFit="1" customWidth="1"/>
    <col min="2572" max="2572" width="51" bestFit="1" customWidth="1"/>
    <col min="2573" max="2573" width="18.140625" bestFit="1" customWidth="1"/>
    <col min="2574" max="2574" width="18.85546875" bestFit="1" customWidth="1"/>
    <col min="2575" max="2575" width="118.85546875" bestFit="1" customWidth="1"/>
    <col min="2576" max="2576" width="24.5703125" bestFit="1" customWidth="1"/>
    <col min="2577" max="2577" width="10.5703125" bestFit="1" customWidth="1"/>
    <col min="2578" max="2578" width="9.5703125" bestFit="1" customWidth="1"/>
    <col min="2579" max="2579" width="15.42578125" bestFit="1" customWidth="1"/>
    <col min="2580" max="2583" width="31.7109375" bestFit="1" customWidth="1"/>
    <col min="2584" max="2584" width="14.85546875" bestFit="1" customWidth="1"/>
    <col min="2585" max="2586" width="32.28515625" bestFit="1" customWidth="1"/>
    <col min="2587" max="2587" width="20.7109375" bestFit="1" customWidth="1"/>
    <col min="2588" max="2588" width="30.85546875" bestFit="1" customWidth="1"/>
    <col min="2589" max="2589" width="14.5703125" bestFit="1" customWidth="1"/>
    <col min="2817" max="2817" width="48.5703125" bestFit="1" customWidth="1"/>
    <col min="2818" max="2818" width="11.85546875" bestFit="1" customWidth="1"/>
    <col min="2819" max="2819" width="18.5703125" bestFit="1" customWidth="1"/>
    <col min="2820" max="2820" width="28.85546875" bestFit="1" customWidth="1"/>
    <col min="2821" max="2821" width="26.85546875" bestFit="1" customWidth="1"/>
    <col min="2822" max="2822" width="22.42578125" bestFit="1" customWidth="1"/>
    <col min="2823" max="2823" width="14" bestFit="1" customWidth="1"/>
    <col min="2824" max="2824" width="204.7109375" bestFit="1" customWidth="1"/>
    <col min="2825" max="2825" width="11.5703125" bestFit="1" customWidth="1"/>
    <col min="2826" max="2826" width="16.42578125" bestFit="1" customWidth="1"/>
    <col min="2827" max="2827" width="14.42578125" bestFit="1" customWidth="1"/>
    <col min="2828" max="2828" width="51" bestFit="1" customWidth="1"/>
    <col min="2829" max="2829" width="18.140625" bestFit="1" customWidth="1"/>
    <col min="2830" max="2830" width="18.85546875" bestFit="1" customWidth="1"/>
    <col min="2831" max="2831" width="118.85546875" bestFit="1" customWidth="1"/>
    <col min="2832" max="2832" width="24.5703125" bestFit="1" customWidth="1"/>
    <col min="2833" max="2833" width="10.5703125" bestFit="1" customWidth="1"/>
    <col min="2834" max="2834" width="9.5703125" bestFit="1" customWidth="1"/>
    <col min="2835" max="2835" width="15.42578125" bestFit="1" customWidth="1"/>
    <col min="2836" max="2839" width="31.7109375" bestFit="1" customWidth="1"/>
    <col min="2840" max="2840" width="14.85546875" bestFit="1" customWidth="1"/>
    <col min="2841" max="2842" width="32.28515625" bestFit="1" customWidth="1"/>
    <col min="2843" max="2843" width="20.7109375" bestFit="1" customWidth="1"/>
    <col min="2844" max="2844" width="30.85546875" bestFit="1" customWidth="1"/>
    <col min="2845" max="2845" width="14.5703125" bestFit="1" customWidth="1"/>
    <col min="3073" max="3073" width="48.5703125" bestFit="1" customWidth="1"/>
    <col min="3074" max="3074" width="11.85546875" bestFit="1" customWidth="1"/>
    <col min="3075" max="3075" width="18.5703125" bestFit="1" customWidth="1"/>
    <col min="3076" max="3076" width="28.85546875" bestFit="1" customWidth="1"/>
    <col min="3077" max="3077" width="26.85546875" bestFit="1" customWidth="1"/>
    <col min="3078" max="3078" width="22.42578125" bestFit="1" customWidth="1"/>
    <col min="3079" max="3079" width="14" bestFit="1" customWidth="1"/>
    <col min="3080" max="3080" width="204.7109375" bestFit="1" customWidth="1"/>
    <col min="3081" max="3081" width="11.5703125" bestFit="1" customWidth="1"/>
    <col min="3082" max="3082" width="16.42578125" bestFit="1" customWidth="1"/>
    <col min="3083" max="3083" width="14.42578125" bestFit="1" customWidth="1"/>
    <col min="3084" max="3084" width="51" bestFit="1" customWidth="1"/>
    <col min="3085" max="3085" width="18.140625" bestFit="1" customWidth="1"/>
    <col min="3086" max="3086" width="18.85546875" bestFit="1" customWidth="1"/>
    <col min="3087" max="3087" width="118.85546875" bestFit="1" customWidth="1"/>
    <col min="3088" max="3088" width="24.5703125" bestFit="1" customWidth="1"/>
    <col min="3089" max="3089" width="10.5703125" bestFit="1" customWidth="1"/>
    <col min="3090" max="3090" width="9.5703125" bestFit="1" customWidth="1"/>
    <col min="3091" max="3091" width="15.42578125" bestFit="1" customWidth="1"/>
    <col min="3092" max="3095" width="31.7109375" bestFit="1" customWidth="1"/>
    <col min="3096" max="3096" width="14.85546875" bestFit="1" customWidth="1"/>
    <col min="3097" max="3098" width="32.28515625" bestFit="1" customWidth="1"/>
    <col min="3099" max="3099" width="20.7109375" bestFit="1" customWidth="1"/>
    <col min="3100" max="3100" width="30.85546875" bestFit="1" customWidth="1"/>
    <col min="3101" max="3101" width="14.5703125" bestFit="1" customWidth="1"/>
    <col min="3329" max="3329" width="48.5703125" bestFit="1" customWidth="1"/>
    <col min="3330" max="3330" width="11.85546875" bestFit="1" customWidth="1"/>
    <col min="3331" max="3331" width="18.5703125" bestFit="1" customWidth="1"/>
    <col min="3332" max="3332" width="28.85546875" bestFit="1" customWidth="1"/>
    <col min="3333" max="3333" width="26.85546875" bestFit="1" customWidth="1"/>
    <col min="3334" max="3334" width="22.42578125" bestFit="1" customWidth="1"/>
    <col min="3335" max="3335" width="14" bestFit="1" customWidth="1"/>
    <col min="3336" max="3336" width="204.7109375" bestFit="1" customWidth="1"/>
    <col min="3337" max="3337" width="11.5703125" bestFit="1" customWidth="1"/>
    <col min="3338" max="3338" width="16.42578125" bestFit="1" customWidth="1"/>
    <col min="3339" max="3339" width="14.42578125" bestFit="1" customWidth="1"/>
    <col min="3340" max="3340" width="51" bestFit="1" customWidth="1"/>
    <col min="3341" max="3341" width="18.140625" bestFit="1" customWidth="1"/>
    <col min="3342" max="3342" width="18.85546875" bestFit="1" customWidth="1"/>
    <col min="3343" max="3343" width="118.85546875" bestFit="1" customWidth="1"/>
    <col min="3344" max="3344" width="24.5703125" bestFit="1" customWidth="1"/>
    <col min="3345" max="3345" width="10.5703125" bestFit="1" customWidth="1"/>
    <col min="3346" max="3346" width="9.5703125" bestFit="1" customWidth="1"/>
    <col min="3347" max="3347" width="15.42578125" bestFit="1" customWidth="1"/>
    <col min="3348" max="3351" width="31.7109375" bestFit="1" customWidth="1"/>
    <col min="3352" max="3352" width="14.85546875" bestFit="1" customWidth="1"/>
    <col min="3353" max="3354" width="32.28515625" bestFit="1" customWidth="1"/>
    <col min="3355" max="3355" width="20.7109375" bestFit="1" customWidth="1"/>
    <col min="3356" max="3356" width="30.85546875" bestFit="1" customWidth="1"/>
    <col min="3357" max="3357" width="14.5703125" bestFit="1" customWidth="1"/>
    <col min="3585" max="3585" width="48.5703125" bestFit="1" customWidth="1"/>
    <col min="3586" max="3586" width="11.85546875" bestFit="1" customWidth="1"/>
    <col min="3587" max="3587" width="18.5703125" bestFit="1" customWidth="1"/>
    <col min="3588" max="3588" width="28.85546875" bestFit="1" customWidth="1"/>
    <col min="3589" max="3589" width="26.85546875" bestFit="1" customWidth="1"/>
    <col min="3590" max="3590" width="22.42578125" bestFit="1" customWidth="1"/>
    <col min="3591" max="3591" width="14" bestFit="1" customWidth="1"/>
    <col min="3592" max="3592" width="204.7109375" bestFit="1" customWidth="1"/>
    <col min="3593" max="3593" width="11.5703125" bestFit="1" customWidth="1"/>
    <col min="3594" max="3594" width="16.42578125" bestFit="1" customWidth="1"/>
    <col min="3595" max="3595" width="14.42578125" bestFit="1" customWidth="1"/>
    <col min="3596" max="3596" width="51" bestFit="1" customWidth="1"/>
    <col min="3597" max="3597" width="18.140625" bestFit="1" customWidth="1"/>
    <col min="3598" max="3598" width="18.85546875" bestFit="1" customWidth="1"/>
    <col min="3599" max="3599" width="118.85546875" bestFit="1" customWidth="1"/>
    <col min="3600" max="3600" width="24.5703125" bestFit="1" customWidth="1"/>
    <col min="3601" max="3601" width="10.5703125" bestFit="1" customWidth="1"/>
    <col min="3602" max="3602" width="9.5703125" bestFit="1" customWidth="1"/>
    <col min="3603" max="3603" width="15.42578125" bestFit="1" customWidth="1"/>
    <col min="3604" max="3607" width="31.7109375" bestFit="1" customWidth="1"/>
    <col min="3608" max="3608" width="14.85546875" bestFit="1" customWidth="1"/>
    <col min="3609" max="3610" width="32.28515625" bestFit="1" customWidth="1"/>
    <col min="3611" max="3611" width="20.7109375" bestFit="1" customWidth="1"/>
    <col min="3612" max="3612" width="30.85546875" bestFit="1" customWidth="1"/>
    <col min="3613" max="3613" width="14.5703125" bestFit="1" customWidth="1"/>
    <col min="3841" max="3841" width="48.5703125" bestFit="1" customWidth="1"/>
    <col min="3842" max="3842" width="11.85546875" bestFit="1" customWidth="1"/>
    <col min="3843" max="3843" width="18.5703125" bestFit="1" customWidth="1"/>
    <col min="3844" max="3844" width="28.85546875" bestFit="1" customWidth="1"/>
    <col min="3845" max="3845" width="26.85546875" bestFit="1" customWidth="1"/>
    <col min="3846" max="3846" width="22.42578125" bestFit="1" customWidth="1"/>
    <col min="3847" max="3847" width="14" bestFit="1" customWidth="1"/>
    <col min="3848" max="3848" width="204.7109375" bestFit="1" customWidth="1"/>
    <col min="3849" max="3849" width="11.5703125" bestFit="1" customWidth="1"/>
    <col min="3850" max="3850" width="16.42578125" bestFit="1" customWidth="1"/>
    <col min="3851" max="3851" width="14.42578125" bestFit="1" customWidth="1"/>
    <col min="3852" max="3852" width="51" bestFit="1" customWidth="1"/>
    <col min="3853" max="3853" width="18.140625" bestFit="1" customWidth="1"/>
    <col min="3854" max="3854" width="18.85546875" bestFit="1" customWidth="1"/>
    <col min="3855" max="3855" width="118.85546875" bestFit="1" customWidth="1"/>
    <col min="3856" max="3856" width="24.5703125" bestFit="1" customWidth="1"/>
    <col min="3857" max="3857" width="10.5703125" bestFit="1" customWidth="1"/>
    <col min="3858" max="3858" width="9.5703125" bestFit="1" customWidth="1"/>
    <col min="3859" max="3859" width="15.42578125" bestFit="1" customWidth="1"/>
    <col min="3860" max="3863" width="31.7109375" bestFit="1" customWidth="1"/>
    <col min="3864" max="3864" width="14.85546875" bestFit="1" customWidth="1"/>
    <col min="3865" max="3866" width="32.28515625" bestFit="1" customWidth="1"/>
    <col min="3867" max="3867" width="20.7109375" bestFit="1" customWidth="1"/>
    <col min="3868" max="3868" width="30.85546875" bestFit="1" customWidth="1"/>
    <col min="3869" max="3869" width="14.5703125" bestFit="1" customWidth="1"/>
    <col min="4097" max="4097" width="48.5703125" bestFit="1" customWidth="1"/>
    <col min="4098" max="4098" width="11.85546875" bestFit="1" customWidth="1"/>
    <col min="4099" max="4099" width="18.5703125" bestFit="1" customWidth="1"/>
    <col min="4100" max="4100" width="28.85546875" bestFit="1" customWidth="1"/>
    <col min="4101" max="4101" width="26.85546875" bestFit="1" customWidth="1"/>
    <col min="4102" max="4102" width="22.42578125" bestFit="1" customWidth="1"/>
    <col min="4103" max="4103" width="14" bestFit="1" customWidth="1"/>
    <col min="4104" max="4104" width="204.7109375" bestFit="1" customWidth="1"/>
    <col min="4105" max="4105" width="11.5703125" bestFit="1" customWidth="1"/>
    <col min="4106" max="4106" width="16.42578125" bestFit="1" customWidth="1"/>
    <col min="4107" max="4107" width="14.42578125" bestFit="1" customWidth="1"/>
    <col min="4108" max="4108" width="51" bestFit="1" customWidth="1"/>
    <col min="4109" max="4109" width="18.140625" bestFit="1" customWidth="1"/>
    <col min="4110" max="4110" width="18.85546875" bestFit="1" customWidth="1"/>
    <col min="4111" max="4111" width="118.85546875" bestFit="1" customWidth="1"/>
    <col min="4112" max="4112" width="24.5703125" bestFit="1" customWidth="1"/>
    <col min="4113" max="4113" width="10.5703125" bestFit="1" customWidth="1"/>
    <col min="4114" max="4114" width="9.5703125" bestFit="1" customWidth="1"/>
    <col min="4115" max="4115" width="15.42578125" bestFit="1" customWidth="1"/>
    <col min="4116" max="4119" width="31.7109375" bestFit="1" customWidth="1"/>
    <col min="4120" max="4120" width="14.85546875" bestFit="1" customWidth="1"/>
    <col min="4121" max="4122" width="32.28515625" bestFit="1" customWidth="1"/>
    <col min="4123" max="4123" width="20.7109375" bestFit="1" customWidth="1"/>
    <col min="4124" max="4124" width="30.85546875" bestFit="1" customWidth="1"/>
    <col min="4125" max="4125" width="14.5703125" bestFit="1" customWidth="1"/>
    <col min="4353" max="4353" width="48.5703125" bestFit="1" customWidth="1"/>
    <col min="4354" max="4354" width="11.85546875" bestFit="1" customWidth="1"/>
    <col min="4355" max="4355" width="18.5703125" bestFit="1" customWidth="1"/>
    <col min="4356" max="4356" width="28.85546875" bestFit="1" customWidth="1"/>
    <col min="4357" max="4357" width="26.85546875" bestFit="1" customWidth="1"/>
    <col min="4358" max="4358" width="22.42578125" bestFit="1" customWidth="1"/>
    <col min="4359" max="4359" width="14" bestFit="1" customWidth="1"/>
    <col min="4360" max="4360" width="204.7109375" bestFit="1" customWidth="1"/>
    <col min="4361" max="4361" width="11.5703125" bestFit="1" customWidth="1"/>
    <col min="4362" max="4362" width="16.42578125" bestFit="1" customWidth="1"/>
    <col min="4363" max="4363" width="14.42578125" bestFit="1" customWidth="1"/>
    <col min="4364" max="4364" width="51" bestFit="1" customWidth="1"/>
    <col min="4365" max="4365" width="18.140625" bestFit="1" customWidth="1"/>
    <col min="4366" max="4366" width="18.85546875" bestFit="1" customWidth="1"/>
    <col min="4367" max="4367" width="118.85546875" bestFit="1" customWidth="1"/>
    <col min="4368" max="4368" width="24.5703125" bestFit="1" customWidth="1"/>
    <col min="4369" max="4369" width="10.5703125" bestFit="1" customWidth="1"/>
    <col min="4370" max="4370" width="9.5703125" bestFit="1" customWidth="1"/>
    <col min="4371" max="4371" width="15.42578125" bestFit="1" customWidth="1"/>
    <col min="4372" max="4375" width="31.7109375" bestFit="1" customWidth="1"/>
    <col min="4376" max="4376" width="14.85546875" bestFit="1" customWidth="1"/>
    <col min="4377" max="4378" width="32.28515625" bestFit="1" customWidth="1"/>
    <col min="4379" max="4379" width="20.7109375" bestFit="1" customWidth="1"/>
    <col min="4380" max="4380" width="30.85546875" bestFit="1" customWidth="1"/>
    <col min="4381" max="4381" width="14.5703125" bestFit="1" customWidth="1"/>
    <col min="4609" max="4609" width="48.5703125" bestFit="1" customWidth="1"/>
    <col min="4610" max="4610" width="11.85546875" bestFit="1" customWidth="1"/>
    <col min="4611" max="4611" width="18.5703125" bestFit="1" customWidth="1"/>
    <col min="4612" max="4612" width="28.85546875" bestFit="1" customWidth="1"/>
    <col min="4613" max="4613" width="26.85546875" bestFit="1" customWidth="1"/>
    <col min="4614" max="4614" width="22.42578125" bestFit="1" customWidth="1"/>
    <col min="4615" max="4615" width="14" bestFit="1" customWidth="1"/>
    <col min="4616" max="4616" width="204.7109375" bestFit="1" customWidth="1"/>
    <col min="4617" max="4617" width="11.5703125" bestFit="1" customWidth="1"/>
    <col min="4618" max="4618" width="16.42578125" bestFit="1" customWidth="1"/>
    <col min="4619" max="4619" width="14.42578125" bestFit="1" customWidth="1"/>
    <col min="4620" max="4620" width="51" bestFit="1" customWidth="1"/>
    <col min="4621" max="4621" width="18.140625" bestFit="1" customWidth="1"/>
    <col min="4622" max="4622" width="18.85546875" bestFit="1" customWidth="1"/>
    <col min="4623" max="4623" width="118.85546875" bestFit="1" customWidth="1"/>
    <col min="4624" max="4624" width="24.5703125" bestFit="1" customWidth="1"/>
    <col min="4625" max="4625" width="10.5703125" bestFit="1" customWidth="1"/>
    <col min="4626" max="4626" width="9.5703125" bestFit="1" customWidth="1"/>
    <col min="4627" max="4627" width="15.42578125" bestFit="1" customWidth="1"/>
    <col min="4628" max="4631" width="31.7109375" bestFit="1" customWidth="1"/>
    <col min="4632" max="4632" width="14.85546875" bestFit="1" customWidth="1"/>
    <col min="4633" max="4634" width="32.28515625" bestFit="1" customWidth="1"/>
    <col min="4635" max="4635" width="20.7109375" bestFit="1" customWidth="1"/>
    <col min="4636" max="4636" width="30.85546875" bestFit="1" customWidth="1"/>
    <col min="4637" max="4637" width="14.5703125" bestFit="1" customWidth="1"/>
    <col min="4865" max="4865" width="48.5703125" bestFit="1" customWidth="1"/>
    <col min="4866" max="4866" width="11.85546875" bestFit="1" customWidth="1"/>
    <col min="4867" max="4867" width="18.5703125" bestFit="1" customWidth="1"/>
    <col min="4868" max="4868" width="28.85546875" bestFit="1" customWidth="1"/>
    <col min="4869" max="4869" width="26.85546875" bestFit="1" customWidth="1"/>
    <col min="4870" max="4870" width="22.42578125" bestFit="1" customWidth="1"/>
    <col min="4871" max="4871" width="14" bestFit="1" customWidth="1"/>
    <col min="4872" max="4872" width="204.7109375" bestFit="1" customWidth="1"/>
    <col min="4873" max="4873" width="11.5703125" bestFit="1" customWidth="1"/>
    <col min="4874" max="4874" width="16.42578125" bestFit="1" customWidth="1"/>
    <col min="4875" max="4875" width="14.42578125" bestFit="1" customWidth="1"/>
    <col min="4876" max="4876" width="51" bestFit="1" customWidth="1"/>
    <col min="4877" max="4877" width="18.140625" bestFit="1" customWidth="1"/>
    <col min="4878" max="4878" width="18.85546875" bestFit="1" customWidth="1"/>
    <col min="4879" max="4879" width="118.85546875" bestFit="1" customWidth="1"/>
    <col min="4880" max="4880" width="24.5703125" bestFit="1" customWidth="1"/>
    <col min="4881" max="4881" width="10.5703125" bestFit="1" customWidth="1"/>
    <col min="4882" max="4882" width="9.5703125" bestFit="1" customWidth="1"/>
    <col min="4883" max="4883" width="15.42578125" bestFit="1" customWidth="1"/>
    <col min="4884" max="4887" width="31.7109375" bestFit="1" customWidth="1"/>
    <col min="4888" max="4888" width="14.85546875" bestFit="1" customWidth="1"/>
    <col min="4889" max="4890" width="32.28515625" bestFit="1" customWidth="1"/>
    <col min="4891" max="4891" width="20.7109375" bestFit="1" customWidth="1"/>
    <col min="4892" max="4892" width="30.85546875" bestFit="1" customWidth="1"/>
    <col min="4893" max="4893" width="14.5703125" bestFit="1" customWidth="1"/>
    <col min="5121" max="5121" width="48.5703125" bestFit="1" customWidth="1"/>
    <col min="5122" max="5122" width="11.85546875" bestFit="1" customWidth="1"/>
    <col min="5123" max="5123" width="18.5703125" bestFit="1" customWidth="1"/>
    <col min="5124" max="5124" width="28.85546875" bestFit="1" customWidth="1"/>
    <col min="5125" max="5125" width="26.85546875" bestFit="1" customWidth="1"/>
    <col min="5126" max="5126" width="22.42578125" bestFit="1" customWidth="1"/>
    <col min="5127" max="5127" width="14" bestFit="1" customWidth="1"/>
    <col min="5128" max="5128" width="204.7109375" bestFit="1" customWidth="1"/>
    <col min="5129" max="5129" width="11.5703125" bestFit="1" customWidth="1"/>
    <col min="5130" max="5130" width="16.42578125" bestFit="1" customWidth="1"/>
    <col min="5131" max="5131" width="14.42578125" bestFit="1" customWidth="1"/>
    <col min="5132" max="5132" width="51" bestFit="1" customWidth="1"/>
    <col min="5133" max="5133" width="18.140625" bestFit="1" customWidth="1"/>
    <col min="5134" max="5134" width="18.85546875" bestFit="1" customWidth="1"/>
    <col min="5135" max="5135" width="118.85546875" bestFit="1" customWidth="1"/>
    <col min="5136" max="5136" width="24.5703125" bestFit="1" customWidth="1"/>
    <col min="5137" max="5137" width="10.5703125" bestFit="1" customWidth="1"/>
    <col min="5138" max="5138" width="9.5703125" bestFit="1" customWidth="1"/>
    <col min="5139" max="5139" width="15.42578125" bestFit="1" customWidth="1"/>
    <col min="5140" max="5143" width="31.7109375" bestFit="1" customWidth="1"/>
    <col min="5144" max="5144" width="14.85546875" bestFit="1" customWidth="1"/>
    <col min="5145" max="5146" width="32.28515625" bestFit="1" customWidth="1"/>
    <col min="5147" max="5147" width="20.7109375" bestFit="1" customWidth="1"/>
    <col min="5148" max="5148" width="30.85546875" bestFit="1" customWidth="1"/>
    <col min="5149" max="5149" width="14.5703125" bestFit="1" customWidth="1"/>
    <col min="5377" max="5377" width="48.5703125" bestFit="1" customWidth="1"/>
    <col min="5378" max="5378" width="11.85546875" bestFit="1" customWidth="1"/>
    <col min="5379" max="5379" width="18.5703125" bestFit="1" customWidth="1"/>
    <col min="5380" max="5380" width="28.85546875" bestFit="1" customWidth="1"/>
    <col min="5381" max="5381" width="26.85546875" bestFit="1" customWidth="1"/>
    <col min="5382" max="5382" width="22.42578125" bestFit="1" customWidth="1"/>
    <col min="5383" max="5383" width="14" bestFit="1" customWidth="1"/>
    <col min="5384" max="5384" width="204.7109375" bestFit="1" customWidth="1"/>
    <col min="5385" max="5385" width="11.5703125" bestFit="1" customWidth="1"/>
    <col min="5386" max="5386" width="16.42578125" bestFit="1" customWidth="1"/>
    <col min="5387" max="5387" width="14.42578125" bestFit="1" customWidth="1"/>
    <col min="5388" max="5388" width="51" bestFit="1" customWidth="1"/>
    <col min="5389" max="5389" width="18.140625" bestFit="1" customWidth="1"/>
    <col min="5390" max="5390" width="18.85546875" bestFit="1" customWidth="1"/>
    <col min="5391" max="5391" width="118.85546875" bestFit="1" customWidth="1"/>
    <col min="5392" max="5392" width="24.5703125" bestFit="1" customWidth="1"/>
    <col min="5393" max="5393" width="10.5703125" bestFit="1" customWidth="1"/>
    <col min="5394" max="5394" width="9.5703125" bestFit="1" customWidth="1"/>
    <col min="5395" max="5395" width="15.42578125" bestFit="1" customWidth="1"/>
    <col min="5396" max="5399" width="31.7109375" bestFit="1" customWidth="1"/>
    <col min="5400" max="5400" width="14.85546875" bestFit="1" customWidth="1"/>
    <col min="5401" max="5402" width="32.28515625" bestFit="1" customWidth="1"/>
    <col min="5403" max="5403" width="20.7109375" bestFit="1" customWidth="1"/>
    <col min="5404" max="5404" width="30.85546875" bestFit="1" customWidth="1"/>
    <col min="5405" max="5405" width="14.5703125" bestFit="1" customWidth="1"/>
    <col min="5633" max="5633" width="48.5703125" bestFit="1" customWidth="1"/>
    <col min="5634" max="5634" width="11.85546875" bestFit="1" customWidth="1"/>
    <col min="5635" max="5635" width="18.5703125" bestFit="1" customWidth="1"/>
    <col min="5636" max="5636" width="28.85546875" bestFit="1" customWidth="1"/>
    <col min="5637" max="5637" width="26.85546875" bestFit="1" customWidth="1"/>
    <col min="5638" max="5638" width="22.42578125" bestFit="1" customWidth="1"/>
    <col min="5639" max="5639" width="14" bestFit="1" customWidth="1"/>
    <col min="5640" max="5640" width="204.7109375" bestFit="1" customWidth="1"/>
    <col min="5641" max="5641" width="11.5703125" bestFit="1" customWidth="1"/>
    <col min="5642" max="5642" width="16.42578125" bestFit="1" customWidth="1"/>
    <col min="5643" max="5643" width="14.42578125" bestFit="1" customWidth="1"/>
    <col min="5644" max="5644" width="51" bestFit="1" customWidth="1"/>
    <col min="5645" max="5645" width="18.140625" bestFit="1" customWidth="1"/>
    <col min="5646" max="5646" width="18.85546875" bestFit="1" customWidth="1"/>
    <col min="5647" max="5647" width="118.85546875" bestFit="1" customWidth="1"/>
    <col min="5648" max="5648" width="24.5703125" bestFit="1" customWidth="1"/>
    <col min="5649" max="5649" width="10.5703125" bestFit="1" customWidth="1"/>
    <col min="5650" max="5650" width="9.5703125" bestFit="1" customWidth="1"/>
    <col min="5651" max="5651" width="15.42578125" bestFit="1" customWidth="1"/>
    <col min="5652" max="5655" width="31.7109375" bestFit="1" customWidth="1"/>
    <col min="5656" max="5656" width="14.85546875" bestFit="1" customWidth="1"/>
    <col min="5657" max="5658" width="32.28515625" bestFit="1" customWidth="1"/>
    <col min="5659" max="5659" width="20.7109375" bestFit="1" customWidth="1"/>
    <col min="5660" max="5660" width="30.85546875" bestFit="1" customWidth="1"/>
    <col min="5661" max="5661" width="14.5703125" bestFit="1" customWidth="1"/>
    <col min="5889" max="5889" width="48.5703125" bestFit="1" customWidth="1"/>
    <col min="5890" max="5890" width="11.85546875" bestFit="1" customWidth="1"/>
    <col min="5891" max="5891" width="18.5703125" bestFit="1" customWidth="1"/>
    <col min="5892" max="5892" width="28.85546875" bestFit="1" customWidth="1"/>
    <col min="5893" max="5893" width="26.85546875" bestFit="1" customWidth="1"/>
    <col min="5894" max="5894" width="22.42578125" bestFit="1" customWidth="1"/>
    <col min="5895" max="5895" width="14" bestFit="1" customWidth="1"/>
    <col min="5896" max="5896" width="204.7109375" bestFit="1" customWidth="1"/>
    <col min="5897" max="5897" width="11.5703125" bestFit="1" customWidth="1"/>
    <col min="5898" max="5898" width="16.42578125" bestFit="1" customWidth="1"/>
    <col min="5899" max="5899" width="14.42578125" bestFit="1" customWidth="1"/>
    <col min="5900" max="5900" width="51" bestFit="1" customWidth="1"/>
    <col min="5901" max="5901" width="18.140625" bestFit="1" customWidth="1"/>
    <col min="5902" max="5902" width="18.85546875" bestFit="1" customWidth="1"/>
    <col min="5903" max="5903" width="118.85546875" bestFit="1" customWidth="1"/>
    <col min="5904" max="5904" width="24.5703125" bestFit="1" customWidth="1"/>
    <col min="5905" max="5905" width="10.5703125" bestFit="1" customWidth="1"/>
    <col min="5906" max="5906" width="9.5703125" bestFit="1" customWidth="1"/>
    <col min="5907" max="5907" width="15.42578125" bestFit="1" customWidth="1"/>
    <col min="5908" max="5911" width="31.7109375" bestFit="1" customWidth="1"/>
    <col min="5912" max="5912" width="14.85546875" bestFit="1" customWidth="1"/>
    <col min="5913" max="5914" width="32.28515625" bestFit="1" customWidth="1"/>
    <col min="5915" max="5915" width="20.7109375" bestFit="1" customWidth="1"/>
    <col min="5916" max="5916" width="30.85546875" bestFit="1" customWidth="1"/>
    <col min="5917" max="5917" width="14.5703125" bestFit="1" customWidth="1"/>
    <col min="6145" max="6145" width="48.5703125" bestFit="1" customWidth="1"/>
    <col min="6146" max="6146" width="11.85546875" bestFit="1" customWidth="1"/>
    <col min="6147" max="6147" width="18.5703125" bestFit="1" customWidth="1"/>
    <col min="6148" max="6148" width="28.85546875" bestFit="1" customWidth="1"/>
    <col min="6149" max="6149" width="26.85546875" bestFit="1" customWidth="1"/>
    <col min="6150" max="6150" width="22.42578125" bestFit="1" customWidth="1"/>
    <col min="6151" max="6151" width="14" bestFit="1" customWidth="1"/>
    <col min="6152" max="6152" width="204.7109375" bestFit="1" customWidth="1"/>
    <col min="6153" max="6153" width="11.5703125" bestFit="1" customWidth="1"/>
    <col min="6154" max="6154" width="16.42578125" bestFit="1" customWidth="1"/>
    <col min="6155" max="6155" width="14.42578125" bestFit="1" customWidth="1"/>
    <col min="6156" max="6156" width="51" bestFit="1" customWidth="1"/>
    <col min="6157" max="6157" width="18.140625" bestFit="1" customWidth="1"/>
    <col min="6158" max="6158" width="18.85546875" bestFit="1" customWidth="1"/>
    <col min="6159" max="6159" width="118.85546875" bestFit="1" customWidth="1"/>
    <col min="6160" max="6160" width="24.5703125" bestFit="1" customWidth="1"/>
    <col min="6161" max="6161" width="10.5703125" bestFit="1" customWidth="1"/>
    <col min="6162" max="6162" width="9.5703125" bestFit="1" customWidth="1"/>
    <col min="6163" max="6163" width="15.42578125" bestFit="1" customWidth="1"/>
    <col min="6164" max="6167" width="31.7109375" bestFit="1" customWidth="1"/>
    <col min="6168" max="6168" width="14.85546875" bestFit="1" customWidth="1"/>
    <col min="6169" max="6170" width="32.28515625" bestFit="1" customWidth="1"/>
    <col min="6171" max="6171" width="20.7109375" bestFit="1" customWidth="1"/>
    <col min="6172" max="6172" width="30.85546875" bestFit="1" customWidth="1"/>
    <col min="6173" max="6173" width="14.5703125" bestFit="1" customWidth="1"/>
    <col min="6401" max="6401" width="48.5703125" bestFit="1" customWidth="1"/>
    <col min="6402" max="6402" width="11.85546875" bestFit="1" customWidth="1"/>
    <col min="6403" max="6403" width="18.5703125" bestFit="1" customWidth="1"/>
    <col min="6404" max="6404" width="28.85546875" bestFit="1" customWidth="1"/>
    <col min="6405" max="6405" width="26.85546875" bestFit="1" customWidth="1"/>
    <col min="6406" max="6406" width="22.42578125" bestFit="1" customWidth="1"/>
    <col min="6407" max="6407" width="14" bestFit="1" customWidth="1"/>
    <col min="6408" max="6408" width="204.7109375" bestFit="1" customWidth="1"/>
    <col min="6409" max="6409" width="11.5703125" bestFit="1" customWidth="1"/>
    <col min="6410" max="6410" width="16.42578125" bestFit="1" customWidth="1"/>
    <col min="6411" max="6411" width="14.42578125" bestFit="1" customWidth="1"/>
    <col min="6412" max="6412" width="51" bestFit="1" customWidth="1"/>
    <col min="6413" max="6413" width="18.140625" bestFit="1" customWidth="1"/>
    <col min="6414" max="6414" width="18.85546875" bestFit="1" customWidth="1"/>
    <col min="6415" max="6415" width="118.85546875" bestFit="1" customWidth="1"/>
    <col min="6416" max="6416" width="24.5703125" bestFit="1" customWidth="1"/>
    <col min="6417" max="6417" width="10.5703125" bestFit="1" customWidth="1"/>
    <col min="6418" max="6418" width="9.5703125" bestFit="1" customWidth="1"/>
    <col min="6419" max="6419" width="15.42578125" bestFit="1" customWidth="1"/>
    <col min="6420" max="6423" width="31.7109375" bestFit="1" customWidth="1"/>
    <col min="6424" max="6424" width="14.85546875" bestFit="1" customWidth="1"/>
    <col min="6425" max="6426" width="32.28515625" bestFit="1" customWidth="1"/>
    <col min="6427" max="6427" width="20.7109375" bestFit="1" customWidth="1"/>
    <col min="6428" max="6428" width="30.85546875" bestFit="1" customWidth="1"/>
    <col min="6429" max="6429" width="14.5703125" bestFit="1" customWidth="1"/>
    <col min="6657" max="6657" width="48.5703125" bestFit="1" customWidth="1"/>
    <col min="6658" max="6658" width="11.85546875" bestFit="1" customWidth="1"/>
    <col min="6659" max="6659" width="18.5703125" bestFit="1" customWidth="1"/>
    <col min="6660" max="6660" width="28.85546875" bestFit="1" customWidth="1"/>
    <col min="6661" max="6661" width="26.85546875" bestFit="1" customWidth="1"/>
    <col min="6662" max="6662" width="22.42578125" bestFit="1" customWidth="1"/>
    <col min="6663" max="6663" width="14" bestFit="1" customWidth="1"/>
    <col min="6664" max="6664" width="204.7109375" bestFit="1" customWidth="1"/>
    <col min="6665" max="6665" width="11.5703125" bestFit="1" customWidth="1"/>
    <col min="6666" max="6666" width="16.42578125" bestFit="1" customWidth="1"/>
    <col min="6667" max="6667" width="14.42578125" bestFit="1" customWidth="1"/>
    <col min="6668" max="6668" width="51" bestFit="1" customWidth="1"/>
    <col min="6669" max="6669" width="18.140625" bestFit="1" customWidth="1"/>
    <col min="6670" max="6670" width="18.85546875" bestFit="1" customWidth="1"/>
    <col min="6671" max="6671" width="118.85546875" bestFit="1" customWidth="1"/>
    <col min="6672" max="6672" width="24.5703125" bestFit="1" customWidth="1"/>
    <col min="6673" max="6673" width="10.5703125" bestFit="1" customWidth="1"/>
    <col min="6674" max="6674" width="9.5703125" bestFit="1" customWidth="1"/>
    <col min="6675" max="6675" width="15.42578125" bestFit="1" customWidth="1"/>
    <col min="6676" max="6679" width="31.7109375" bestFit="1" customWidth="1"/>
    <col min="6680" max="6680" width="14.85546875" bestFit="1" customWidth="1"/>
    <col min="6681" max="6682" width="32.28515625" bestFit="1" customWidth="1"/>
    <col min="6683" max="6683" width="20.7109375" bestFit="1" customWidth="1"/>
    <col min="6684" max="6684" width="30.85546875" bestFit="1" customWidth="1"/>
    <col min="6685" max="6685" width="14.5703125" bestFit="1" customWidth="1"/>
    <col min="6913" max="6913" width="48.5703125" bestFit="1" customWidth="1"/>
    <col min="6914" max="6914" width="11.85546875" bestFit="1" customWidth="1"/>
    <col min="6915" max="6915" width="18.5703125" bestFit="1" customWidth="1"/>
    <col min="6916" max="6916" width="28.85546875" bestFit="1" customWidth="1"/>
    <col min="6917" max="6917" width="26.85546875" bestFit="1" customWidth="1"/>
    <col min="6918" max="6918" width="22.42578125" bestFit="1" customWidth="1"/>
    <col min="6919" max="6919" width="14" bestFit="1" customWidth="1"/>
    <col min="6920" max="6920" width="204.7109375" bestFit="1" customWidth="1"/>
    <col min="6921" max="6921" width="11.5703125" bestFit="1" customWidth="1"/>
    <col min="6922" max="6922" width="16.42578125" bestFit="1" customWidth="1"/>
    <col min="6923" max="6923" width="14.42578125" bestFit="1" customWidth="1"/>
    <col min="6924" max="6924" width="51" bestFit="1" customWidth="1"/>
    <col min="6925" max="6925" width="18.140625" bestFit="1" customWidth="1"/>
    <col min="6926" max="6926" width="18.85546875" bestFit="1" customWidth="1"/>
    <col min="6927" max="6927" width="118.85546875" bestFit="1" customWidth="1"/>
    <col min="6928" max="6928" width="24.5703125" bestFit="1" customWidth="1"/>
    <col min="6929" max="6929" width="10.5703125" bestFit="1" customWidth="1"/>
    <col min="6930" max="6930" width="9.5703125" bestFit="1" customWidth="1"/>
    <col min="6931" max="6931" width="15.42578125" bestFit="1" customWidth="1"/>
    <col min="6932" max="6935" width="31.7109375" bestFit="1" customWidth="1"/>
    <col min="6936" max="6936" width="14.85546875" bestFit="1" customWidth="1"/>
    <col min="6937" max="6938" width="32.28515625" bestFit="1" customWidth="1"/>
    <col min="6939" max="6939" width="20.7109375" bestFit="1" customWidth="1"/>
    <col min="6940" max="6940" width="30.85546875" bestFit="1" customWidth="1"/>
    <col min="6941" max="6941" width="14.5703125" bestFit="1" customWidth="1"/>
    <col min="7169" max="7169" width="48.5703125" bestFit="1" customWidth="1"/>
    <col min="7170" max="7170" width="11.85546875" bestFit="1" customWidth="1"/>
    <col min="7171" max="7171" width="18.5703125" bestFit="1" customWidth="1"/>
    <col min="7172" max="7172" width="28.85546875" bestFit="1" customWidth="1"/>
    <col min="7173" max="7173" width="26.85546875" bestFit="1" customWidth="1"/>
    <col min="7174" max="7174" width="22.42578125" bestFit="1" customWidth="1"/>
    <col min="7175" max="7175" width="14" bestFit="1" customWidth="1"/>
    <col min="7176" max="7176" width="204.7109375" bestFit="1" customWidth="1"/>
    <col min="7177" max="7177" width="11.5703125" bestFit="1" customWidth="1"/>
    <col min="7178" max="7178" width="16.42578125" bestFit="1" customWidth="1"/>
    <col min="7179" max="7179" width="14.42578125" bestFit="1" customWidth="1"/>
    <col min="7180" max="7180" width="51" bestFit="1" customWidth="1"/>
    <col min="7181" max="7181" width="18.140625" bestFit="1" customWidth="1"/>
    <col min="7182" max="7182" width="18.85546875" bestFit="1" customWidth="1"/>
    <col min="7183" max="7183" width="118.85546875" bestFit="1" customWidth="1"/>
    <col min="7184" max="7184" width="24.5703125" bestFit="1" customWidth="1"/>
    <col min="7185" max="7185" width="10.5703125" bestFit="1" customWidth="1"/>
    <col min="7186" max="7186" width="9.5703125" bestFit="1" customWidth="1"/>
    <col min="7187" max="7187" width="15.42578125" bestFit="1" customWidth="1"/>
    <col min="7188" max="7191" width="31.7109375" bestFit="1" customWidth="1"/>
    <col min="7192" max="7192" width="14.85546875" bestFit="1" customWidth="1"/>
    <col min="7193" max="7194" width="32.28515625" bestFit="1" customWidth="1"/>
    <col min="7195" max="7195" width="20.7109375" bestFit="1" customWidth="1"/>
    <col min="7196" max="7196" width="30.85546875" bestFit="1" customWidth="1"/>
    <col min="7197" max="7197" width="14.5703125" bestFit="1" customWidth="1"/>
    <col min="7425" max="7425" width="48.5703125" bestFit="1" customWidth="1"/>
    <col min="7426" max="7426" width="11.85546875" bestFit="1" customWidth="1"/>
    <col min="7427" max="7427" width="18.5703125" bestFit="1" customWidth="1"/>
    <col min="7428" max="7428" width="28.85546875" bestFit="1" customWidth="1"/>
    <col min="7429" max="7429" width="26.85546875" bestFit="1" customWidth="1"/>
    <col min="7430" max="7430" width="22.42578125" bestFit="1" customWidth="1"/>
    <col min="7431" max="7431" width="14" bestFit="1" customWidth="1"/>
    <col min="7432" max="7432" width="204.7109375" bestFit="1" customWidth="1"/>
    <col min="7433" max="7433" width="11.5703125" bestFit="1" customWidth="1"/>
    <col min="7434" max="7434" width="16.42578125" bestFit="1" customWidth="1"/>
    <col min="7435" max="7435" width="14.42578125" bestFit="1" customWidth="1"/>
    <col min="7436" max="7436" width="51" bestFit="1" customWidth="1"/>
    <col min="7437" max="7437" width="18.140625" bestFit="1" customWidth="1"/>
    <col min="7438" max="7438" width="18.85546875" bestFit="1" customWidth="1"/>
    <col min="7439" max="7439" width="118.85546875" bestFit="1" customWidth="1"/>
    <col min="7440" max="7440" width="24.5703125" bestFit="1" customWidth="1"/>
    <col min="7441" max="7441" width="10.5703125" bestFit="1" customWidth="1"/>
    <col min="7442" max="7442" width="9.5703125" bestFit="1" customWidth="1"/>
    <col min="7443" max="7443" width="15.42578125" bestFit="1" customWidth="1"/>
    <col min="7444" max="7447" width="31.7109375" bestFit="1" customWidth="1"/>
    <col min="7448" max="7448" width="14.85546875" bestFit="1" customWidth="1"/>
    <col min="7449" max="7450" width="32.28515625" bestFit="1" customWidth="1"/>
    <col min="7451" max="7451" width="20.7109375" bestFit="1" customWidth="1"/>
    <col min="7452" max="7452" width="30.85546875" bestFit="1" customWidth="1"/>
    <col min="7453" max="7453" width="14.5703125" bestFit="1" customWidth="1"/>
    <col min="7681" max="7681" width="48.5703125" bestFit="1" customWidth="1"/>
    <col min="7682" max="7682" width="11.85546875" bestFit="1" customWidth="1"/>
    <col min="7683" max="7683" width="18.5703125" bestFit="1" customWidth="1"/>
    <col min="7684" max="7684" width="28.85546875" bestFit="1" customWidth="1"/>
    <col min="7685" max="7685" width="26.85546875" bestFit="1" customWidth="1"/>
    <col min="7686" max="7686" width="22.42578125" bestFit="1" customWidth="1"/>
    <col min="7687" max="7687" width="14" bestFit="1" customWidth="1"/>
    <col min="7688" max="7688" width="204.7109375" bestFit="1" customWidth="1"/>
    <col min="7689" max="7689" width="11.5703125" bestFit="1" customWidth="1"/>
    <col min="7690" max="7690" width="16.42578125" bestFit="1" customWidth="1"/>
    <col min="7691" max="7691" width="14.42578125" bestFit="1" customWidth="1"/>
    <col min="7692" max="7692" width="51" bestFit="1" customWidth="1"/>
    <col min="7693" max="7693" width="18.140625" bestFit="1" customWidth="1"/>
    <col min="7694" max="7694" width="18.85546875" bestFit="1" customWidth="1"/>
    <col min="7695" max="7695" width="118.85546875" bestFit="1" customWidth="1"/>
    <col min="7696" max="7696" width="24.5703125" bestFit="1" customWidth="1"/>
    <col min="7697" max="7697" width="10.5703125" bestFit="1" customWidth="1"/>
    <col min="7698" max="7698" width="9.5703125" bestFit="1" customWidth="1"/>
    <col min="7699" max="7699" width="15.42578125" bestFit="1" customWidth="1"/>
    <col min="7700" max="7703" width="31.7109375" bestFit="1" customWidth="1"/>
    <col min="7704" max="7704" width="14.85546875" bestFit="1" customWidth="1"/>
    <col min="7705" max="7706" width="32.28515625" bestFit="1" customWidth="1"/>
    <col min="7707" max="7707" width="20.7109375" bestFit="1" customWidth="1"/>
    <col min="7708" max="7708" width="30.85546875" bestFit="1" customWidth="1"/>
    <col min="7709" max="7709" width="14.5703125" bestFit="1" customWidth="1"/>
    <col min="7937" max="7937" width="48.5703125" bestFit="1" customWidth="1"/>
    <col min="7938" max="7938" width="11.85546875" bestFit="1" customWidth="1"/>
    <col min="7939" max="7939" width="18.5703125" bestFit="1" customWidth="1"/>
    <col min="7940" max="7940" width="28.85546875" bestFit="1" customWidth="1"/>
    <col min="7941" max="7941" width="26.85546875" bestFit="1" customWidth="1"/>
    <col min="7942" max="7942" width="22.42578125" bestFit="1" customWidth="1"/>
    <col min="7943" max="7943" width="14" bestFit="1" customWidth="1"/>
    <col min="7944" max="7944" width="204.7109375" bestFit="1" customWidth="1"/>
    <col min="7945" max="7945" width="11.5703125" bestFit="1" customWidth="1"/>
    <col min="7946" max="7946" width="16.42578125" bestFit="1" customWidth="1"/>
    <col min="7947" max="7947" width="14.42578125" bestFit="1" customWidth="1"/>
    <col min="7948" max="7948" width="51" bestFit="1" customWidth="1"/>
    <col min="7949" max="7949" width="18.140625" bestFit="1" customWidth="1"/>
    <col min="7950" max="7950" width="18.85546875" bestFit="1" customWidth="1"/>
    <col min="7951" max="7951" width="118.85546875" bestFit="1" customWidth="1"/>
    <col min="7952" max="7952" width="24.5703125" bestFit="1" customWidth="1"/>
    <col min="7953" max="7953" width="10.5703125" bestFit="1" customWidth="1"/>
    <col min="7954" max="7954" width="9.5703125" bestFit="1" customWidth="1"/>
    <col min="7955" max="7955" width="15.42578125" bestFit="1" customWidth="1"/>
    <col min="7956" max="7959" width="31.7109375" bestFit="1" customWidth="1"/>
    <col min="7960" max="7960" width="14.85546875" bestFit="1" customWidth="1"/>
    <col min="7961" max="7962" width="32.28515625" bestFit="1" customWidth="1"/>
    <col min="7963" max="7963" width="20.7109375" bestFit="1" customWidth="1"/>
    <col min="7964" max="7964" width="30.85546875" bestFit="1" customWidth="1"/>
    <col min="7965" max="7965" width="14.5703125" bestFit="1" customWidth="1"/>
    <col min="8193" max="8193" width="48.5703125" bestFit="1" customWidth="1"/>
    <col min="8194" max="8194" width="11.85546875" bestFit="1" customWidth="1"/>
    <col min="8195" max="8195" width="18.5703125" bestFit="1" customWidth="1"/>
    <col min="8196" max="8196" width="28.85546875" bestFit="1" customWidth="1"/>
    <col min="8197" max="8197" width="26.85546875" bestFit="1" customWidth="1"/>
    <col min="8198" max="8198" width="22.42578125" bestFit="1" customWidth="1"/>
    <col min="8199" max="8199" width="14" bestFit="1" customWidth="1"/>
    <col min="8200" max="8200" width="204.7109375" bestFit="1" customWidth="1"/>
    <col min="8201" max="8201" width="11.5703125" bestFit="1" customWidth="1"/>
    <col min="8202" max="8202" width="16.42578125" bestFit="1" customWidth="1"/>
    <col min="8203" max="8203" width="14.42578125" bestFit="1" customWidth="1"/>
    <col min="8204" max="8204" width="51" bestFit="1" customWidth="1"/>
    <col min="8205" max="8205" width="18.140625" bestFit="1" customWidth="1"/>
    <col min="8206" max="8206" width="18.85546875" bestFit="1" customWidth="1"/>
    <col min="8207" max="8207" width="118.85546875" bestFit="1" customWidth="1"/>
    <col min="8208" max="8208" width="24.5703125" bestFit="1" customWidth="1"/>
    <col min="8209" max="8209" width="10.5703125" bestFit="1" customWidth="1"/>
    <col min="8210" max="8210" width="9.5703125" bestFit="1" customWidth="1"/>
    <col min="8211" max="8211" width="15.42578125" bestFit="1" customWidth="1"/>
    <col min="8212" max="8215" width="31.7109375" bestFit="1" customWidth="1"/>
    <col min="8216" max="8216" width="14.85546875" bestFit="1" customWidth="1"/>
    <col min="8217" max="8218" width="32.28515625" bestFit="1" customWidth="1"/>
    <col min="8219" max="8219" width="20.7109375" bestFit="1" customWidth="1"/>
    <col min="8220" max="8220" width="30.85546875" bestFit="1" customWidth="1"/>
    <col min="8221" max="8221" width="14.5703125" bestFit="1" customWidth="1"/>
    <col min="8449" max="8449" width="48.5703125" bestFit="1" customWidth="1"/>
    <col min="8450" max="8450" width="11.85546875" bestFit="1" customWidth="1"/>
    <col min="8451" max="8451" width="18.5703125" bestFit="1" customWidth="1"/>
    <col min="8452" max="8452" width="28.85546875" bestFit="1" customWidth="1"/>
    <col min="8453" max="8453" width="26.85546875" bestFit="1" customWidth="1"/>
    <col min="8454" max="8454" width="22.42578125" bestFit="1" customWidth="1"/>
    <col min="8455" max="8455" width="14" bestFit="1" customWidth="1"/>
    <col min="8456" max="8456" width="204.7109375" bestFit="1" customWidth="1"/>
    <col min="8457" max="8457" width="11.5703125" bestFit="1" customWidth="1"/>
    <col min="8458" max="8458" width="16.42578125" bestFit="1" customWidth="1"/>
    <col min="8459" max="8459" width="14.42578125" bestFit="1" customWidth="1"/>
    <col min="8460" max="8460" width="51" bestFit="1" customWidth="1"/>
    <col min="8461" max="8461" width="18.140625" bestFit="1" customWidth="1"/>
    <col min="8462" max="8462" width="18.85546875" bestFit="1" customWidth="1"/>
    <col min="8463" max="8463" width="118.85546875" bestFit="1" customWidth="1"/>
    <col min="8464" max="8464" width="24.5703125" bestFit="1" customWidth="1"/>
    <col min="8465" max="8465" width="10.5703125" bestFit="1" customWidth="1"/>
    <col min="8466" max="8466" width="9.5703125" bestFit="1" customWidth="1"/>
    <col min="8467" max="8467" width="15.42578125" bestFit="1" customWidth="1"/>
    <col min="8468" max="8471" width="31.7109375" bestFit="1" customWidth="1"/>
    <col min="8472" max="8472" width="14.85546875" bestFit="1" customWidth="1"/>
    <col min="8473" max="8474" width="32.28515625" bestFit="1" customWidth="1"/>
    <col min="8475" max="8475" width="20.7109375" bestFit="1" customWidth="1"/>
    <col min="8476" max="8476" width="30.85546875" bestFit="1" customWidth="1"/>
    <col min="8477" max="8477" width="14.5703125" bestFit="1" customWidth="1"/>
    <col min="8705" max="8705" width="48.5703125" bestFit="1" customWidth="1"/>
    <col min="8706" max="8706" width="11.85546875" bestFit="1" customWidth="1"/>
    <col min="8707" max="8707" width="18.5703125" bestFit="1" customWidth="1"/>
    <col min="8708" max="8708" width="28.85546875" bestFit="1" customWidth="1"/>
    <col min="8709" max="8709" width="26.85546875" bestFit="1" customWidth="1"/>
    <col min="8710" max="8710" width="22.42578125" bestFit="1" customWidth="1"/>
    <col min="8711" max="8711" width="14" bestFit="1" customWidth="1"/>
    <col min="8712" max="8712" width="204.7109375" bestFit="1" customWidth="1"/>
    <col min="8713" max="8713" width="11.5703125" bestFit="1" customWidth="1"/>
    <col min="8714" max="8714" width="16.42578125" bestFit="1" customWidth="1"/>
    <col min="8715" max="8715" width="14.42578125" bestFit="1" customWidth="1"/>
    <col min="8716" max="8716" width="51" bestFit="1" customWidth="1"/>
    <col min="8717" max="8717" width="18.140625" bestFit="1" customWidth="1"/>
    <col min="8718" max="8718" width="18.85546875" bestFit="1" customWidth="1"/>
    <col min="8719" max="8719" width="118.85546875" bestFit="1" customWidth="1"/>
    <col min="8720" max="8720" width="24.5703125" bestFit="1" customWidth="1"/>
    <col min="8721" max="8721" width="10.5703125" bestFit="1" customWidth="1"/>
    <col min="8722" max="8722" width="9.5703125" bestFit="1" customWidth="1"/>
    <col min="8723" max="8723" width="15.42578125" bestFit="1" customWidth="1"/>
    <col min="8724" max="8727" width="31.7109375" bestFit="1" customWidth="1"/>
    <col min="8728" max="8728" width="14.85546875" bestFit="1" customWidth="1"/>
    <col min="8729" max="8730" width="32.28515625" bestFit="1" customWidth="1"/>
    <col min="8731" max="8731" width="20.7109375" bestFit="1" customWidth="1"/>
    <col min="8732" max="8732" width="30.85546875" bestFit="1" customWidth="1"/>
    <col min="8733" max="8733" width="14.5703125" bestFit="1" customWidth="1"/>
    <col min="8961" max="8961" width="48.5703125" bestFit="1" customWidth="1"/>
    <col min="8962" max="8962" width="11.85546875" bestFit="1" customWidth="1"/>
    <col min="8963" max="8963" width="18.5703125" bestFit="1" customWidth="1"/>
    <col min="8964" max="8964" width="28.85546875" bestFit="1" customWidth="1"/>
    <col min="8965" max="8965" width="26.85546875" bestFit="1" customWidth="1"/>
    <col min="8966" max="8966" width="22.42578125" bestFit="1" customWidth="1"/>
    <col min="8967" max="8967" width="14" bestFit="1" customWidth="1"/>
    <col min="8968" max="8968" width="204.7109375" bestFit="1" customWidth="1"/>
    <col min="8969" max="8969" width="11.5703125" bestFit="1" customWidth="1"/>
    <col min="8970" max="8970" width="16.42578125" bestFit="1" customWidth="1"/>
    <col min="8971" max="8971" width="14.42578125" bestFit="1" customWidth="1"/>
    <col min="8972" max="8972" width="51" bestFit="1" customWidth="1"/>
    <col min="8973" max="8973" width="18.140625" bestFit="1" customWidth="1"/>
    <col min="8974" max="8974" width="18.85546875" bestFit="1" customWidth="1"/>
    <col min="8975" max="8975" width="118.85546875" bestFit="1" customWidth="1"/>
    <col min="8976" max="8976" width="24.5703125" bestFit="1" customWidth="1"/>
    <col min="8977" max="8977" width="10.5703125" bestFit="1" customWidth="1"/>
    <col min="8978" max="8978" width="9.5703125" bestFit="1" customWidth="1"/>
    <col min="8979" max="8979" width="15.42578125" bestFit="1" customWidth="1"/>
    <col min="8980" max="8983" width="31.7109375" bestFit="1" customWidth="1"/>
    <col min="8984" max="8984" width="14.85546875" bestFit="1" customWidth="1"/>
    <col min="8985" max="8986" width="32.28515625" bestFit="1" customWidth="1"/>
    <col min="8987" max="8987" width="20.7109375" bestFit="1" customWidth="1"/>
    <col min="8988" max="8988" width="30.85546875" bestFit="1" customWidth="1"/>
    <col min="8989" max="8989" width="14.5703125" bestFit="1" customWidth="1"/>
    <col min="9217" max="9217" width="48.5703125" bestFit="1" customWidth="1"/>
    <col min="9218" max="9218" width="11.85546875" bestFit="1" customWidth="1"/>
    <col min="9219" max="9219" width="18.5703125" bestFit="1" customWidth="1"/>
    <col min="9220" max="9220" width="28.85546875" bestFit="1" customWidth="1"/>
    <col min="9221" max="9221" width="26.85546875" bestFit="1" customWidth="1"/>
    <col min="9222" max="9222" width="22.42578125" bestFit="1" customWidth="1"/>
    <col min="9223" max="9223" width="14" bestFit="1" customWidth="1"/>
    <col min="9224" max="9224" width="204.7109375" bestFit="1" customWidth="1"/>
    <col min="9225" max="9225" width="11.5703125" bestFit="1" customWidth="1"/>
    <col min="9226" max="9226" width="16.42578125" bestFit="1" customWidth="1"/>
    <col min="9227" max="9227" width="14.42578125" bestFit="1" customWidth="1"/>
    <col min="9228" max="9228" width="51" bestFit="1" customWidth="1"/>
    <col min="9229" max="9229" width="18.140625" bestFit="1" customWidth="1"/>
    <col min="9230" max="9230" width="18.85546875" bestFit="1" customWidth="1"/>
    <col min="9231" max="9231" width="118.85546875" bestFit="1" customWidth="1"/>
    <col min="9232" max="9232" width="24.5703125" bestFit="1" customWidth="1"/>
    <col min="9233" max="9233" width="10.5703125" bestFit="1" customWidth="1"/>
    <col min="9234" max="9234" width="9.5703125" bestFit="1" customWidth="1"/>
    <col min="9235" max="9235" width="15.42578125" bestFit="1" customWidth="1"/>
    <col min="9236" max="9239" width="31.7109375" bestFit="1" customWidth="1"/>
    <col min="9240" max="9240" width="14.85546875" bestFit="1" customWidth="1"/>
    <col min="9241" max="9242" width="32.28515625" bestFit="1" customWidth="1"/>
    <col min="9243" max="9243" width="20.7109375" bestFit="1" customWidth="1"/>
    <col min="9244" max="9244" width="30.85546875" bestFit="1" customWidth="1"/>
    <col min="9245" max="9245" width="14.5703125" bestFit="1" customWidth="1"/>
    <col min="9473" max="9473" width="48.5703125" bestFit="1" customWidth="1"/>
    <col min="9474" max="9474" width="11.85546875" bestFit="1" customWidth="1"/>
    <col min="9475" max="9475" width="18.5703125" bestFit="1" customWidth="1"/>
    <col min="9476" max="9476" width="28.85546875" bestFit="1" customWidth="1"/>
    <col min="9477" max="9477" width="26.85546875" bestFit="1" customWidth="1"/>
    <col min="9478" max="9478" width="22.42578125" bestFit="1" customWidth="1"/>
    <col min="9479" max="9479" width="14" bestFit="1" customWidth="1"/>
    <col min="9480" max="9480" width="204.7109375" bestFit="1" customWidth="1"/>
    <col min="9481" max="9481" width="11.5703125" bestFit="1" customWidth="1"/>
    <col min="9482" max="9482" width="16.42578125" bestFit="1" customWidth="1"/>
    <col min="9483" max="9483" width="14.42578125" bestFit="1" customWidth="1"/>
    <col min="9484" max="9484" width="51" bestFit="1" customWidth="1"/>
    <col min="9485" max="9485" width="18.140625" bestFit="1" customWidth="1"/>
    <col min="9486" max="9486" width="18.85546875" bestFit="1" customWidth="1"/>
    <col min="9487" max="9487" width="118.85546875" bestFit="1" customWidth="1"/>
    <col min="9488" max="9488" width="24.5703125" bestFit="1" customWidth="1"/>
    <col min="9489" max="9489" width="10.5703125" bestFit="1" customWidth="1"/>
    <col min="9490" max="9490" width="9.5703125" bestFit="1" customWidth="1"/>
    <col min="9491" max="9491" width="15.42578125" bestFit="1" customWidth="1"/>
    <col min="9492" max="9495" width="31.7109375" bestFit="1" customWidth="1"/>
    <col min="9496" max="9496" width="14.85546875" bestFit="1" customWidth="1"/>
    <col min="9497" max="9498" width="32.28515625" bestFit="1" customWidth="1"/>
    <col min="9499" max="9499" width="20.7109375" bestFit="1" customWidth="1"/>
    <col min="9500" max="9500" width="30.85546875" bestFit="1" customWidth="1"/>
    <col min="9501" max="9501" width="14.5703125" bestFit="1" customWidth="1"/>
    <col min="9729" max="9729" width="48.5703125" bestFit="1" customWidth="1"/>
    <col min="9730" max="9730" width="11.85546875" bestFit="1" customWidth="1"/>
    <col min="9731" max="9731" width="18.5703125" bestFit="1" customWidth="1"/>
    <col min="9732" max="9732" width="28.85546875" bestFit="1" customWidth="1"/>
    <col min="9733" max="9733" width="26.85546875" bestFit="1" customWidth="1"/>
    <col min="9734" max="9734" width="22.42578125" bestFit="1" customWidth="1"/>
    <col min="9735" max="9735" width="14" bestFit="1" customWidth="1"/>
    <col min="9736" max="9736" width="204.7109375" bestFit="1" customWidth="1"/>
    <col min="9737" max="9737" width="11.5703125" bestFit="1" customWidth="1"/>
    <col min="9738" max="9738" width="16.42578125" bestFit="1" customWidth="1"/>
    <col min="9739" max="9739" width="14.42578125" bestFit="1" customWidth="1"/>
    <col min="9740" max="9740" width="51" bestFit="1" customWidth="1"/>
    <col min="9741" max="9741" width="18.140625" bestFit="1" customWidth="1"/>
    <col min="9742" max="9742" width="18.85546875" bestFit="1" customWidth="1"/>
    <col min="9743" max="9743" width="118.85546875" bestFit="1" customWidth="1"/>
    <col min="9744" max="9744" width="24.5703125" bestFit="1" customWidth="1"/>
    <col min="9745" max="9745" width="10.5703125" bestFit="1" customWidth="1"/>
    <col min="9746" max="9746" width="9.5703125" bestFit="1" customWidth="1"/>
    <col min="9747" max="9747" width="15.42578125" bestFit="1" customWidth="1"/>
    <col min="9748" max="9751" width="31.7109375" bestFit="1" customWidth="1"/>
    <col min="9752" max="9752" width="14.85546875" bestFit="1" customWidth="1"/>
    <col min="9753" max="9754" width="32.28515625" bestFit="1" customWidth="1"/>
    <col min="9755" max="9755" width="20.7109375" bestFit="1" customWidth="1"/>
    <col min="9756" max="9756" width="30.85546875" bestFit="1" customWidth="1"/>
    <col min="9757" max="9757" width="14.5703125" bestFit="1" customWidth="1"/>
    <col min="9985" max="9985" width="48.5703125" bestFit="1" customWidth="1"/>
    <col min="9986" max="9986" width="11.85546875" bestFit="1" customWidth="1"/>
    <col min="9987" max="9987" width="18.5703125" bestFit="1" customWidth="1"/>
    <col min="9988" max="9988" width="28.85546875" bestFit="1" customWidth="1"/>
    <col min="9989" max="9989" width="26.85546875" bestFit="1" customWidth="1"/>
    <col min="9990" max="9990" width="22.42578125" bestFit="1" customWidth="1"/>
    <col min="9991" max="9991" width="14" bestFit="1" customWidth="1"/>
    <col min="9992" max="9992" width="204.7109375" bestFit="1" customWidth="1"/>
    <col min="9993" max="9993" width="11.5703125" bestFit="1" customWidth="1"/>
    <col min="9994" max="9994" width="16.42578125" bestFit="1" customWidth="1"/>
    <col min="9995" max="9995" width="14.42578125" bestFit="1" customWidth="1"/>
    <col min="9996" max="9996" width="51" bestFit="1" customWidth="1"/>
    <col min="9997" max="9997" width="18.140625" bestFit="1" customWidth="1"/>
    <col min="9998" max="9998" width="18.85546875" bestFit="1" customWidth="1"/>
    <col min="9999" max="9999" width="118.85546875" bestFit="1" customWidth="1"/>
    <col min="10000" max="10000" width="24.5703125" bestFit="1" customWidth="1"/>
    <col min="10001" max="10001" width="10.5703125" bestFit="1" customWidth="1"/>
    <col min="10002" max="10002" width="9.5703125" bestFit="1" customWidth="1"/>
    <col min="10003" max="10003" width="15.42578125" bestFit="1" customWidth="1"/>
    <col min="10004" max="10007" width="31.7109375" bestFit="1" customWidth="1"/>
    <col min="10008" max="10008" width="14.85546875" bestFit="1" customWidth="1"/>
    <col min="10009" max="10010" width="32.28515625" bestFit="1" customWidth="1"/>
    <col min="10011" max="10011" width="20.7109375" bestFit="1" customWidth="1"/>
    <col min="10012" max="10012" width="30.85546875" bestFit="1" customWidth="1"/>
    <col min="10013" max="10013" width="14.5703125" bestFit="1" customWidth="1"/>
    <col min="10241" max="10241" width="48.5703125" bestFit="1" customWidth="1"/>
    <col min="10242" max="10242" width="11.85546875" bestFit="1" customWidth="1"/>
    <col min="10243" max="10243" width="18.5703125" bestFit="1" customWidth="1"/>
    <col min="10244" max="10244" width="28.85546875" bestFit="1" customWidth="1"/>
    <col min="10245" max="10245" width="26.85546875" bestFit="1" customWidth="1"/>
    <col min="10246" max="10246" width="22.42578125" bestFit="1" customWidth="1"/>
    <col min="10247" max="10247" width="14" bestFit="1" customWidth="1"/>
    <col min="10248" max="10248" width="204.7109375" bestFit="1" customWidth="1"/>
    <col min="10249" max="10249" width="11.5703125" bestFit="1" customWidth="1"/>
    <col min="10250" max="10250" width="16.42578125" bestFit="1" customWidth="1"/>
    <col min="10251" max="10251" width="14.42578125" bestFit="1" customWidth="1"/>
    <col min="10252" max="10252" width="51" bestFit="1" customWidth="1"/>
    <col min="10253" max="10253" width="18.140625" bestFit="1" customWidth="1"/>
    <col min="10254" max="10254" width="18.85546875" bestFit="1" customWidth="1"/>
    <col min="10255" max="10255" width="118.85546875" bestFit="1" customWidth="1"/>
    <col min="10256" max="10256" width="24.5703125" bestFit="1" customWidth="1"/>
    <col min="10257" max="10257" width="10.5703125" bestFit="1" customWidth="1"/>
    <col min="10258" max="10258" width="9.5703125" bestFit="1" customWidth="1"/>
    <col min="10259" max="10259" width="15.42578125" bestFit="1" customWidth="1"/>
    <col min="10260" max="10263" width="31.7109375" bestFit="1" customWidth="1"/>
    <col min="10264" max="10264" width="14.85546875" bestFit="1" customWidth="1"/>
    <col min="10265" max="10266" width="32.28515625" bestFit="1" customWidth="1"/>
    <col min="10267" max="10267" width="20.7109375" bestFit="1" customWidth="1"/>
    <col min="10268" max="10268" width="30.85546875" bestFit="1" customWidth="1"/>
    <col min="10269" max="10269" width="14.5703125" bestFit="1" customWidth="1"/>
    <col min="10497" max="10497" width="48.5703125" bestFit="1" customWidth="1"/>
    <col min="10498" max="10498" width="11.85546875" bestFit="1" customWidth="1"/>
    <col min="10499" max="10499" width="18.5703125" bestFit="1" customWidth="1"/>
    <col min="10500" max="10500" width="28.85546875" bestFit="1" customWidth="1"/>
    <col min="10501" max="10501" width="26.85546875" bestFit="1" customWidth="1"/>
    <col min="10502" max="10502" width="22.42578125" bestFit="1" customWidth="1"/>
    <col min="10503" max="10503" width="14" bestFit="1" customWidth="1"/>
    <col min="10504" max="10504" width="204.7109375" bestFit="1" customWidth="1"/>
    <col min="10505" max="10505" width="11.5703125" bestFit="1" customWidth="1"/>
    <col min="10506" max="10506" width="16.42578125" bestFit="1" customWidth="1"/>
    <col min="10507" max="10507" width="14.42578125" bestFit="1" customWidth="1"/>
    <col min="10508" max="10508" width="51" bestFit="1" customWidth="1"/>
    <col min="10509" max="10509" width="18.140625" bestFit="1" customWidth="1"/>
    <col min="10510" max="10510" width="18.85546875" bestFit="1" customWidth="1"/>
    <col min="10511" max="10511" width="118.85546875" bestFit="1" customWidth="1"/>
    <col min="10512" max="10512" width="24.5703125" bestFit="1" customWidth="1"/>
    <col min="10513" max="10513" width="10.5703125" bestFit="1" customWidth="1"/>
    <col min="10514" max="10514" width="9.5703125" bestFit="1" customWidth="1"/>
    <col min="10515" max="10515" width="15.42578125" bestFit="1" customWidth="1"/>
    <col min="10516" max="10519" width="31.7109375" bestFit="1" customWidth="1"/>
    <col min="10520" max="10520" width="14.85546875" bestFit="1" customWidth="1"/>
    <col min="10521" max="10522" width="32.28515625" bestFit="1" customWidth="1"/>
    <col min="10523" max="10523" width="20.7109375" bestFit="1" customWidth="1"/>
    <col min="10524" max="10524" width="30.85546875" bestFit="1" customWidth="1"/>
    <col min="10525" max="10525" width="14.5703125" bestFit="1" customWidth="1"/>
    <col min="10753" max="10753" width="48.5703125" bestFit="1" customWidth="1"/>
    <col min="10754" max="10754" width="11.85546875" bestFit="1" customWidth="1"/>
    <col min="10755" max="10755" width="18.5703125" bestFit="1" customWidth="1"/>
    <col min="10756" max="10756" width="28.85546875" bestFit="1" customWidth="1"/>
    <col min="10757" max="10757" width="26.85546875" bestFit="1" customWidth="1"/>
    <col min="10758" max="10758" width="22.42578125" bestFit="1" customWidth="1"/>
    <col min="10759" max="10759" width="14" bestFit="1" customWidth="1"/>
    <col min="10760" max="10760" width="204.7109375" bestFit="1" customWidth="1"/>
    <col min="10761" max="10761" width="11.5703125" bestFit="1" customWidth="1"/>
    <col min="10762" max="10762" width="16.42578125" bestFit="1" customWidth="1"/>
    <col min="10763" max="10763" width="14.42578125" bestFit="1" customWidth="1"/>
    <col min="10764" max="10764" width="51" bestFit="1" customWidth="1"/>
    <col min="10765" max="10765" width="18.140625" bestFit="1" customWidth="1"/>
    <col min="10766" max="10766" width="18.85546875" bestFit="1" customWidth="1"/>
    <col min="10767" max="10767" width="118.85546875" bestFit="1" customWidth="1"/>
    <col min="10768" max="10768" width="24.5703125" bestFit="1" customWidth="1"/>
    <col min="10769" max="10769" width="10.5703125" bestFit="1" customWidth="1"/>
    <col min="10770" max="10770" width="9.5703125" bestFit="1" customWidth="1"/>
    <col min="10771" max="10771" width="15.42578125" bestFit="1" customWidth="1"/>
    <col min="10772" max="10775" width="31.7109375" bestFit="1" customWidth="1"/>
    <col min="10776" max="10776" width="14.85546875" bestFit="1" customWidth="1"/>
    <col min="10777" max="10778" width="32.28515625" bestFit="1" customWidth="1"/>
    <col min="10779" max="10779" width="20.7109375" bestFit="1" customWidth="1"/>
    <col min="10780" max="10780" width="30.85546875" bestFit="1" customWidth="1"/>
    <col min="10781" max="10781" width="14.5703125" bestFit="1" customWidth="1"/>
    <col min="11009" max="11009" width="48.5703125" bestFit="1" customWidth="1"/>
    <col min="11010" max="11010" width="11.85546875" bestFit="1" customWidth="1"/>
    <col min="11011" max="11011" width="18.5703125" bestFit="1" customWidth="1"/>
    <col min="11012" max="11012" width="28.85546875" bestFit="1" customWidth="1"/>
    <col min="11013" max="11013" width="26.85546875" bestFit="1" customWidth="1"/>
    <col min="11014" max="11014" width="22.42578125" bestFit="1" customWidth="1"/>
    <col min="11015" max="11015" width="14" bestFit="1" customWidth="1"/>
    <col min="11016" max="11016" width="204.7109375" bestFit="1" customWidth="1"/>
    <col min="11017" max="11017" width="11.5703125" bestFit="1" customWidth="1"/>
    <col min="11018" max="11018" width="16.42578125" bestFit="1" customWidth="1"/>
    <col min="11019" max="11019" width="14.42578125" bestFit="1" customWidth="1"/>
    <col min="11020" max="11020" width="51" bestFit="1" customWidth="1"/>
    <col min="11021" max="11021" width="18.140625" bestFit="1" customWidth="1"/>
    <col min="11022" max="11022" width="18.85546875" bestFit="1" customWidth="1"/>
    <col min="11023" max="11023" width="118.85546875" bestFit="1" customWidth="1"/>
    <col min="11024" max="11024" width="24.5703125" bestFit="1" customWidth="1"/>
    <col min="11025" max="11025" width="10.5703125" bestFit="1" customWidth="1"/>
    <col min="11026" max="11026" width="9.5703125" bestFit="1" customWidth="1"/>
    <col min="11027" max="11027" width="15.42578125" bestFit="1" customWidth="1"/>
    <col min="11028" max="11031" width="31.7109375" bestFit="1" customWidth="1"/>
    <col min="11032" max="11032" width="14.85546875" bestFit="1" customWidth="1"/>
    <col min="11033" max="11034" width="32.28515625" bestFit="1" customWidth="1"/>
    <col min="11035" max="11035" width="20.7109375" bestFit="1" customWidth="1"/>
    <col min="11036" max="11036" width="30.85546875" bestFit="1" customWidth="1"/>
    <col min="11037" max="11037" width="14.5703125" bestFit="1" customWidth="1"/>
    <col min="11265" max="11265" width="48.5703125" bestFit="1" customWidth="1"/>
    <col min="11266" max="11266" width="11.85546875" bestFit="1" customWidth="1"/>
    <col min="11267" max="11267" width="18.5703125" bestFit="1" customWidth="1"/>
    <col min="11268" max="11268" width="28.85546875" bestFit="1" customWidth="1"/>
    <col min="11269" max="11269" width="26.85546875" bestFit="1" customWidth="1"/>
    <col min="11270" max="11270" width="22.42578125" bestFit="1" customWidth="1"/>
    <col min="11271" max="11271" width="14" bestFit="1" customWidth="1"/>
    <col min="11272" max="11272" width="204.7109375" bestFit="1" customWidth="1"/>
    <col min="11273" max="11273" width="11.5703125" bestFit="1" customWidth="1"/>
    <col min="11274" max="11274" width="16.42578125" bestFit="1" customWidth="1"/>
    <col min="11275" max="11275" width="14.42578125" bestFit="1" customWidth="1"/>
    <col min="11276" max="11276" width="51" bestFit="1" customWidth="1"/>
    <col min="11277" max="11277" width="18.140625" bestFit="1" customWidth="1"/>
    <col min="11278" max="11278" width="18.85546875" bestFit="1" customWidth="1"/>
    <col min="11279" max="11279" width="118.85546875" bestFit="1" customWidth="1"/>
    <col min="11280" max="11280" width="24.5703125" bestFit="1" customWidth="1"/>
    <col min="11281" max="11281" width="10.5703125" bestFit="1" customWidth="1"/>
    <col min="11282" max="11282" width="9.5703125" bestFit="1" customWidth="1"/>
    <col min="11283" max="11283" width="15.42578125" bestFit="1" customWidth="1"/>
    <col min="11284" max="11287" width="31.7109375" bestFit="1" customWidth="1"/>
    <col min="11288" max="11288" width="14.85546875" bestFit="1" customWidth="1"/>
    <col min="11289" max="11290" width="32.28515625" bestFit="1" customWidth="1"/>
    <col min="11291" max="11291" width="20.7109375" bestFit="1" customWidth="1"/>
    <col min="11292" max="11292" width="30.85546875" bestFit="1" customWidth="1"/>
    <col min="11293" max="11293" width="14.5703125" bestFit="1" customWidth="1"/>
    <col min="11521" max="11521" width="48.5703125" bestFit="1" customWidth="1"/>
    <col min="11522" max="11522" width="11.85546875" bestFit="1" customWidth="1"/>
    <col min="11523" max="11523" width="18.5703125" bestFit="1" customWidth="1"/>
    <col min="11524" max="11524" width="28.85546875" bestFit="1" customWidth="1"/>
    <col min="11525" max="11525" width="26.85546875" bestFit="1" customWidth="1"/>
    <col min="11526" max="11526" width="22.42578125" bestFit="1" customWidth="1"/>
    <col min="11527" max="11527" width="14" bestFit="1" customWidth="1"/>
    <col min="11528" max="11528" width="204.7109375" bestFit="1" customWidth="1"/>
    <col min="11529" max="11529" width="11.5703125" bestFit="1" customWidth="1"/>
    <col min="11530" max="11530" width="16.42578125" bestFit="1" customWidth="1"/>
    <col min="11531" max="11531" width="14.42578125" bestFit="1" customWidth="1"/>
    <col min="11532" max="11532" width="51" bestFit="1" customWidth="1"/>
    <col min="11533" max="11533" width="18.140625" bestFit="1" customWidth="1"/>
    <col min="11534" max="11534" width="18.85546875" bestFit="1" customWidth="1"/>
    <col min="11535" max="11535" width="118.85546875" bestFit="1" customWidth="1"/>
    <col min="11536" max="11536" width="24.5703125" bestFit="1" customWidth="1"/>
    <col min="11537" max="11537" width="10.5703125" bestFit="1" customWidth="1"/>
    <col min="11538" max="11538" width="9.5703125" bestFit="1" customWidth="1"/>
    <col min="11539" max="11539" width="15.42578125" bestFit="1" customWidth="1"/>
    <col min="11540" max="11543" width="31.7109375" bestFit="1" customWidth="1"/>
    <col min="11544" max="11544" width="14.85546875" bestFit="1" customWidth="1"/>
    <col min="11545" max="11546" width="32.28515625" bestFit="1" customWidth="1"/>
    <col min="11547" max="11547" width="20.7109375" bestFit="1" customWidth="1"/>
    <col min="11548" max="11548" width="30.85546875" bestFit="1" customWidth="1"/>
    <col min="11549" max="11549" width="14.5703125" bestFit="1" customWidth="1"/>
    <col min="11777" max="11777" width="48.5703125" bestFit="1" customWidth="1"/>
    <col min="11778" max="11778" width="11.85546875" bestFit="1" customWidth="1"/>
    <col min="11779" max="11779" width="18.5703125" bestFit="1" customWidth="1"/>
    <col min="11780" max="11780" width="28.85546875" bestFit="1" customWidth="1"/>
    <col min="11781" max="11781" width="26.85546875" bestFit="1" customWidth="1"/>
    <col min="11782" max="11782" width="22.42578125" bestFit="1" customWidth="1"/>
    <col min="11783" max="11783" width="14" bestFit="1" customWidth="1"/>
    <col min="11784" max="11784" width="204.7109375" bestFit="1" customWidth="1"/>
    <col min="11785" max="11785" width="11.5703125" bestFit="1" customWidth="1"/>
    <col min="11786" max="11786" width="16.42578125" bestFit="1" customWidth="1"/>
    <col min="11787" max="11787" width="14.42578125" bestFit="1" customWidth="1"/>
    <col min="11788" max="11788" width="51" bestFit="1" customWidth="1"/>
    <col min="11789" max="11789" width="18.140625" bestFit="1" customWidth="1"/>
    <col min="11790" max="11790" width="18.85546875" bestFit="1" customWidth="1"/>
    <col min="11791" max="11791" width="118.85546875" bestFit="1" customWidth="1"/>
    <col min="11792" max="11792" width="24.5703125" bestFit="1" customWidth="1"/>
    <col min="11793" max="11793" width="10.5703125" bestFit="1" customWidth="1"/>
    <col min="11794" max="11794" width="9.5703125" bestFit="1" customWidth="1"/>
    <col min="11795" max="11795" width="15.42578125" bestFit="1" customWidth="1"/>
    <col min="11796" max="11799" width="31.7109375" bestFit="1" customWidth="1"/>
    <col min="11800" max="11800" width="14.85546875" bestFit="1" customWidth="1"/>
    <col min="11801" max="11802" width="32.28515625" bestFit="1" customWidth="1"/>
    <col min="11803" max="11803" width="20.7109375" bestFit="1" customWidth="1"/>
    <col min="11804" max="11804" width="30.85546875" bestFit="1" customWidth="1"/>
    <col min="11805" max="11805" width="14.5703125" bestFit="1" customWidth="1"/>
    <col min="12033" max="12033" width="48.5703125" bestFit="1" customWidth="1"/>
    <col min="12034" max="12034" width="11.85546875" bestFit="1" customWidth="1"/>
    <col min="12035" max="12035" width="18.5703125" bestFit="1" customWidth="1"/>
    <col min="12036" max="12036" width="28.85546875" bestFit="1" customWidth="1"/>
    <col min="12037" max="12037" width="26.85546875" bestFit="1" customWidth="1"/>
    <col min="12038" max="12038" width="22.42578125" bestFit="1" customWidth="1"/>
    <col min="12039" max="12039" width="14" bestFit="1" customWidth="1"/>
    <col min="12040" max="12040" width="204.7109375" bestFit="1" customWidth="1"/>
    <col min="12041" max="12041" width="11.5703125" bestFit="1" customWidth="1"/>
    <col min="12042" max="12042" width="16.42578125" bestFit="1" customWidth="1"/>
    <col min="12043" max="12043" width="14.42578125" bestFit="1" customWidth="1"/>
    <col min="12044" max="12044" width="51" bestFit="1" customWidth="1"/>
    <col min="12045" max="12045" width="18.140625" bestFit="1" customWidth="1"/>
    <col min="12046" max="12046" width="18.85546875" bestFit="1" customWidth="1"/>
    <col min="12047" max="12047" width="118.85546875" bestFit="1" customWidth="1"/>
    <col min="12048" max="12048" width="24.5703125" bestFit="1" customWidth="1"/>
    <col min="12049" max="12049" width="10.5703125" bestFit="1" customWidth="1"/>
    <col min="12050" max="12050" width="9.5703125" bestFit="1" customWidth="1"/>
    <col min="12051" max="12051" width="15.42578125" bestFit="1" customWidth="1"/>
    <col min="12052" max="12055" width="31.7109375" bestFit="1" customWidth="1"/>
    <col min="12056" max="12056" width="14.85546875" bestFit="1" customWidth="1"/>
    <col min="12057" max="12058" width="32.28515625" bestFit="1" customWidth="1"/>
    <col min="12059" max="12059" width="20.7109375" bestFit="1" customWidth="1"/>
    <col min="12060" max="12060" width="30.85546875" bestFit="1" customWidth="1"/>
    <col min="12061" max="12061" width="14.5703125" bestFit="1" customWidth="1"/>
    <col min="12289" max="12289" width="48.5703125" bestFit="1" customWidth="1"/>
    <col min="12290" max="12290" width="11.85546875" bestFit="1" customWidth="1"/>
    <col min="12291" max="12291" width="18.5703125" bestFit="1" customWidth="1"/>
    <col min="12292" max="12292" width="28.85546875" bestFit="1" customWidth="1"/>
    <col min="12293" max="12293" width="26.85546875" bestFit="1" customWidth="1"/>
    <col min="12294" max="12294" width="22.42578125" bestFit="1" customWidth="1"/>
    <col min="12295" max="12295" width="14" bestFit="1" customWidth="1"/>
    <col min="12296" max="12296" width="204.7109375" bestFit="1" customWidth="1"/>
    <col min="12297" max="12297" width="11.5703125" bestFit="1" customWidth="1"/>
    <col min="12298" max="12298" width="16.42578125" bestFit="1" customWidth="1"/>
    <col min="12299" max="12299" width="14.42578125" bestFit="1" customWidth="1"/>
    <col min="12300" max="12300" width="51" bestFit="1" customWidth="1"/>
    <col min="12301" max="12301" width="18.140625" bestFit="1" customWidth="1"/>
    <col min="12302" max="12302" width="18.85546875" bestFit="1" customWidth="1"/>
    <col min="12303" max="12303" width="118.85546875" bestFit="1" customWidth="1"/>
    <col min="12304" max="12304" width="24.5703125" bestFit="1" customWidth="1"/>
    <col min="12305" max="12305" width="10.5703125" bestFit="1" customWidth="1"/>
    <col min="12306" max="12306" width="9.5703125" bestFit="1" customWidth="1"/>
    <col min="12307" max="12307" width="15.42578125" bestFit="1" customWidth="1"/>
    <col min="12308" max="12311" width="31.7109375" bestFit="1" customWidth="1"/>
    <col min="12312" max="12312" width="14.85546875" bestFit="1" customWidth="1"/>
    <col min="12313" max="12314" width="32.28515625" bestFit="1" customWidth="1"/>
    <col min="12315" max="12315" width="20.7109375" bestFit="1" customWidth="1"/>
    <col min="12316" max="12316" width="30.85546875" bestFit="1" customWidth="1"/>
    <col min="12317" max="12317" width="14.5703125" bestFit="1" customWidth="1"/>
    <col min="12545" max="12545" width="48.5703125" bestFit="1" customWidth="1"/>
    <col min="12546" max="12546" width="11.85546875" bestFit="1" customWidth="1"/>
    <col min="12547" max="12547" width="18.5703125" bestFit="1" customWidth="1"/>
    <col min="12548" max="12548" width="28.85546875" bestFit="1" customWidth="1"/>
    <col min="12549" max="12549" width="26.85546875" bestFit="1" customWidth="1"/>
    <col min="12550" max="12550" width="22.42578125" bestFit="1" customWidth="1"/>
    <col min="12551" max="12551" width="14" bestFit="1" customWidth="1"/>
    <col min="12552" max="12552" width="204.7109375" bestFit="1" customWidth="1"/>
    <col min="12553" max="12553" width="11.5703125" bestFit="1" customWidth="1"/>
    <col min="12554" max="12554" width="16.42578125" bestFit="1" customWidth="1"/>
    <col min="12555" max="12555" width="14.42578125" bestFit="1" customWidth="1"/>
    <col min="12556" max="12556" width="51" bestFit="1" customWidth="1"/>
    <col min="12557" max="12557" width="18.140625" bestFit="1" customWidth="1"/>
    <col min="12558" max="12558" width="18.85546875" bestFit="1" customWidth="1"/>
    <col min="12559" max="12559" width="118.85546875" bestFit="1" customWidth="1"/>
    <col min="12560" max="12560" width="24.5703125" bestFit="1" customWidth="1"/>
    <col min="12561" max="12561" width="10.5703125" bestFit="1" customWidth="1"/>
    <col min="12562" max="12562" width="9.5703125" bestFit="1" customWidth="1"/>
    <col min="12563" max="12563" width="15.42578125" bestFit="1" customWidth="1"/>
    <col min="12564" max="12567" width="31.7109375" bestFit="1" customWidth="1"/>
    <col min="12568" max="12568" width="14.85546875" bestFit="1" customWidth="1"/>
    <col min="12569" max="12570" width="32.28515625" bestFit="1" customWidth="1"/>
    <col min="12571" max="12571" width="20.7109375" bestFit="1" customWidth="1"/>
    <col min="12572" max="12572" width="30.85546875" bestFit="1" customWidth="1"/>
    <col min="12573" max="12573" width="14.5703125" bestFit="1" customWidth="1"/>
    <col min="12801" max="12801" width="48.5703125" bestFit="1" customWidth="1"/>
    <col min="12802" max="12802" width="11.85546875" bestFit="1" customWidth="1"/>
    <col min="12803" max="12803" width="18.5703125" bestFit="1" customWidth="1"/>
    <col min="12804" max="12804" width="28.85546875" bestFit="1" customWidth="1"/>
    <col min="12805" max="12805" width="26.85546875" bestFit="1" customWidth="1"/>
    <col min="12806" max="12806" width="22.42578125" bestFit="1" customWidth="1"/>
    <col min="12807" max="12807" width="14" bestFit="1" customWidth="1"/>
    <col min="12808" max="12808" width="204.7109375" bestFit="1" customWidth="1"/>
    <col min="12809" max="12809" width="11.5703125" bestFit="1" customWidth="1"/>
    <col min="12810" max="12810" width="16.42578125" bestFit="1" customWidth="1"/>
    <col min="12811" max="12811" width="14.42578125" bestFit="1" customWidth="1"/>
    <col min="12812" max="12812" width="51" bestFit="1" customWidth="1"/>
    <col min="12813" max="12813" width="18.140625" bestFit="1" customWidth="1"/>
    <col min="12814" max="12814" width="18.85546875" bestFit="1" customWidth="1"/>
    <col min="12815" max="12815" width="118.85546875" bestFit="1" customWidth="1"/>
    <col min="12816" max="12816" width="24.5703125" bestFit="1" customWidth="1"/>
    <col min="12817" max="12817" width="10.5703125" bestFit="1" customWidth="1"/>
    <col min="12818" max="12818" width="9.5703125" bestFit="1" customWidth="1"/>
    <col min="12819" max="12819" width="15.42578125" bestFit="1" customWidth="1"/>
    <col min="12820" max="12823" width="31.7109375" bestFit="1" customWidth="1"/>
    <col min="12824" max="12824" width="14.85546875" bestFit="1" customWidth="1"/>
    <col min="12825" max="12826" width="32.28515625" bestFit="1" customWidth="1"/>
    <col min="12827" max="12827" width="20.7109375" bestFit="1" customWidth="1"/>
    <col min="12828" max="12828" width="30.85546875" bestFit="1" customWidth="1"/>
    <col min="12829" max="12829" width="14.5703125" bestFit="1" customWidth="1"/>
    <col min="13057" max="13057" width="48.5703125" bestFit="1" customWidth="1"/>
    <col min="13058" max="13058" width="11.85546875" bestFit="1" customWidth="1"/>
    <col min="13059" max="13059" width="18.5703125" bestFit="1" customWidth="1"/>
    <col min="13060" max="13060" width="28.85546875" bestFit="1" customWidth="1"/>
    <col min="13061" max="13061" width="26.85546875" bestFit="1" customWidth="1"/>
    <col min="13062" max="13062" width="22.42578125" bestFit="1" customWidth="1"/>
    <col min="13063" max="13063" width="14" bestFit="1" customWidth="1"/>
    <col min="13064" max="13064" width="204.7109375" bestFit="1" customWidth="1"/>
    <col min="13065" max="13065" width="11.5703125" bestFit="1" customWidth="1"/>
    <col min="13066" max="13066" width="16.42578125" bestFit="1" customWidth="1"/>
    <col min="13067" max="13067" width="14.42578125" bestFit="1" customWidth="1"/>
    <col min="13068" max="13068" width="51" bestFit="1" customWidth="1"/>
    <col min="13069" max="13069" width="18.140625" bestFit="1" customWidth="1"/>
    <col min="13070" max="13070" width="18.85546875" bestFit="1" customWidth="1"/>
    <col min="13071" max="13071" width="118.85546875" bestFit="1" customWidth="1"/>
    <col min="13072" max="13072" width="24.5703125" bestFit="1" customWidth="1"/>
    <col min="13073" max="13073" width="10.5703125" bestFit="1" customWidth="1"/>
    <col min="13074" max="13074" width="9.5703125" bestFit="1" customWidth="1"/>
    <col min="13075" max="13075" width="15.42578125" bestFit="1" customWidth="1"/>
    <col min="13076" max="13079" width="31.7109375" bestFit="1" customWidth="1"/>
    <col min="13080" max="13080" width="14.85546875" bestFit="1" customWidth="1"/>
    <col min="13081" max="13082" width="32.28515625" bestFit="1" customWidth="1"/>
    <col min="13083" max="13083" width="20.7109375" bestFit="1" customWidth="1"/>
    <col min="13084" max="13084" width="30.85546875" bestFit="1" customWidth="1"/>
    <col min="13085" max="13085" width="14.5703125" bestFit="1" customWidth="1"/>
    <col min="13313" max="13313" width="48.5703125" bestFit="1" customWidth="1"/>
    <col min="13314" max="13314" width="11.85546875" bestFit="1" customWidth="1"/>
    <col min="13315" max="13315" width="18.5703125" bestFit="1" customWidth="1"/>
    <col min="13316" max="13316" width="28.85546875" bestFit="1" customWidth="1"/>
    <col min="13317" max="13317" width="26.85546875" bestFit="1" customWidth="1"/>
    <col min="13318" max="13318" width="22.42578125" bestFit="1" customWidth="1"/>
    <col min="13319" max="13319" width="14" bestFit="1" customWidth="1"/>
    <col min="13320" max="13320" width="204.7109375" bestFit="1" customWidth="1"/>
    <col min="13321" max="13321" width="11.5703125" bestFit="1" customWidth="1"/>
    <col min="13322" max="13322" width="16.42578125" bestFit="1" customWidth="1"/>
    <col min="13323" max="13323" width="14.42578125" bestFit="1" customWidth="1"/>
    <col min="13324" max="13324" width="51" bestFit="1" customWidth="1"/>
    <col min="13325" max="13325" width="18.140625" bestFit="1" customWidth="1"/>
    <col min="13326" max="13326" width="18.85546875" bestFit="1" customWidth="1"/>
    <col min="13327" max="13327" width="118.85546875" bestFit="1" customWidth="1"/>
    <col min="13328" max="13328" width="24.5703125" bestFit="1" customWidth="1"/>
    <col min="13329" max="13329" width="10.5703125" bestFit="1" customWidth="1"/>
    <col min="13330" max="13330" width="9.5703125" bestFit="1" customWidth="1"/>
    <col min="13331" max="13331" width="15.42578125" bestFit="1" customWidth="1"/>
    <col min="13332" max="13335" width="31.7109375" bestFit="1" customWidth="1"/>
    <col min="13336" max="13336" width="14.85546875" bestFit="1" customWidth="1"/>
    <col min="13337" max="13338" width="32.28515625" bestFit="1" customWidth="1"/>
    <col min="13339" max="13339" width="20.7109375" bestFit="1" customWidth="1"/>
    <col min="13340" max="13340" width="30.85546875" bestFit="1" customWidth="1"/>
    <col min="13341" max="13341" width="14.5703125" bestFit="1" customWidth="1"/>
    <col min="13569" max="13569" width="48.5703125" bestFit="1" customWidth="1"/>
    <col min="13570" max="13570" width="11.85546875" bestFit="1" customWidth="1"/>
    <col min="13571" max="13571" width="18.5703125" bestFit="1" customWidth="1"/>
    <col min="13572" max="13572" width="28.85546875" bestFit="1" customWidth="1"/>
    <col min="13573" max="13573" width="26.85546875" bestFit="1" customWidth="1"/>
    <col min="13574" max="13574" width="22.42578125" bestFit="1" customWidth="1"/>
    <col min="13575" max="13575" width="14" bestFit="1" customWidth="1"/>
    <col min="13576" max="13576" width="204.7109375" bestFit="1" customWidth="1"/>
    <col min="13577" max="13577" width="11.5703125" bestFit="1" customWidth="1"/>
    <col min="13578" max="13578" width="16.42578125" bestFit="1" customWidth="1"/>
    <col min="13579" max="13579" width="14.42578125" bestFit="1" customWidth="1"/>
    <col min="13580" max="13580" width="51" bestFit="1" customWidth="1"/>
    <col min="13581" max="13581" width="18.140625" bestFit="1" customWidth="1"/>
    <col min="13582" max="13582" width="18.85546875" bestFit="1" customWidth="1"/>
    <col min="13583" max="13583" width="118.85546875" bestFit="1" customWidth="1"/>
    <col min="13584" max="13584" width="24.5703125" bestFit="1" customWidth="1"/>
    <col min="13585" max="13585" width="10.5703125" bestFit="1" customWidth="1"/>
    <col min="13586" max="13586" width="9.5703125" bestFit="1" customWidth="1"/>
    <col min="13587" max="13587" width="15.42578125" bestFit="1" customWidth="1"/>
    <col min="13588" max="13591" width="31.7109375" bestFit="1" customWidth="1"/>
    <col min="13592" max="13592" width="14.85546875" bestFit="1" customWidth="1"/>
    <col min="13593" max="13594" width="32.28515625" bestFit="1" customWidth="1"/>
    <col min="13595" max="13595" width="20.7109375" bestFit="1" customWidth="1"/>
    <col min="13596" max="13596" width="30.85546875" bestFit="1" customWidth="1"/>
    <col min="13597" max="13597" width="14.5703125" bestFit="1" customWidth="1"/>
    <col min="13825" max="13825" width="48.5703125" bestFit="1" customWidth="1"/>
    <col min="13826" max="13826" width="11.85546875" bestFit="1" customWidth="1"/>
    <col min="13827" max="13827" width="18.5703125" bestFit="1" customWidth="1"/>
    <col min="13828" max="13828" width="28.85546875" bestFit="1" customWidth="1"/>
    <col min="13829" max="13829" width="26.85546875" bestFit="1" customWidth="1"/>
    <col min="13830" max="13830" width="22.42578125" bestFit="1" customWidth="1"/>
    <col min="13831" max="13831" width="14" bestFit="1" customWidth="1"/>
    <col min="13832" max="13832" width="204.7109375" bestFit="1" customWidth="1"/>
    <col min="13833" max="13833" width="11.5703125" bestFit="1" customWidth="1"/>
    <col min="13834" max="13834" width="16.42578125" bestFit="1" customWidth="1"/>
    <col min="13835" max="13835" width="14.42578125" bestFit="1" customWidth="1"/>
    <col min="13836" max="13836" width="51" bestFit="1" customWidth="1"/>
    <col min="13837" max="13837" width="18.140625" bestFit="1" customWidth="1"/>
    <col min="13838" max="13838" width="18.85546875" bestFit="1" customWidth="1"/>
    <col min="13839" max="13839" width="118.85546875" bestFit="1" customWidth="1"/>
    <col min="13840" max="13840" width="24.5703125" bestFit="1" customWidth="1"/>
    <col min="13841" max="13841" width="10.5703125" bestFit="1" customWidth="1"/>
    <col min="13842" max="13842" width="9.5703125" bestFit="1" customWidth="1"/>
    <col min="13843" max="13843" width="15.42578125" bestFit="1" customWidth="1"/>
    <col min="13844" max="13847" width="31.7109375" bestFit="1" customWidth="1"/>
    <col min="13848" max="13848" width="14.85546875" bestFit="1" customWidth="1"/>
    <col min="13849" max="13850" width="32.28515625" bestFit="1" customWidth="1"/>
    <col min="13851" max="13851" width="20.7109375" bestFit="1" customWidth="1"/>
    <col min="13852" max="13852" width="30.85546875" bestFit="1" customWidth="1"/>
    <col min="13853" max="13853" width="14.5703125" bestFit="1" customWidth="1"/>
    <col min="14081" max="14081" width="48.5703125" bestFit="1" customWidth="1"/>
    <col min="14082" max="14082" width="11.85546875" bestFit="1" customWidth="1"/>
    <col min="14083" max="14083" width="18.5703125" bestFit="1" customWidth="1"/>
    <col min="14084" max="14084" width="28.85546875" bestFit="1" customWidth="1"/>
    <col min="14085" max="14085" width="26.85546875" bestFit="1" customWidth="1"/>
    <col min="14086" max="14086" width="22.42578125" bestFit="1" customWidth="1"/>
    <col min="14087" max="14087" width="14" bestFit="1" customWidth="1"/>
    <col min="14088" max="14088" width="204.7109375" bestFit="1" customWidth="1"/>
    <col min="14089" max="14089" width="11.5703125" bestFit="1" customWidth="1"/>
    <col min="14090" max="14090" width="16.42578125" bestFit="1" customWidth="1"/>
    <col min="14091" max="14091" width="14.42578125" bestFit="1" customWidth="1"/>
    <col min="14092" max="14092" width="51" bestFit="1" customWidth="1"/>
    <col min="14093" max="14093" width="18.140625" bestFit="1" customWidth="1"/>
    <col min="14094" max="14094" width="18.85546875" bestFit="1" customWidth="1"/>
    <col min="14095" max="14095" width="118.85546875" bestFit="1" customWidth="1"/>
    <col min="14096" max="14096" width="24.5703125" bestFit="1" customWidth="1"/>
    <col min="14097" max="14097" width="10.5703125" bestFit="1" customWidth="1"/>
    <col min="14098" max="14098" width="9.5703125" bestFit="1" customWidth="1"/>
    <col min="14099" max="14099" width="15.42578125" bestFit="1" customWidth="1"/>
    <col min="14100" max="14103" width="31.7109375" bestFit="1" customWidth="1"/>
    <col min="14104" max="14104" width="14.85546875" bestFit="1" customWidth="1"/>
    <col min="14105" max="14106" width="32.28515625" bestFit="1" customWidth="1"/>
    <col min="14107" max="14107" width="20.7109375" bestFit="1" customWidth="1"/>
    <col min="14108" max="14108" width="30.85546875" bestFit="1" customWidth="1"/>
    <col min="14109" max="14109" width="14.5703125" bestFit="1" customWidth="1"/>
    <col min="14337" max="14337" width="48.5703125" bestFit="1" customWidth="1"/>
    <col min="14338" max="14338" width="11.85546875" bestFit="1" customWidth="1"/>
    <col min="14339" max="14339" width="18.5703125" bestFit="1" customWidth="1"/>
    <col min="14340" max="14340" width="28.85546875" bestFit="1" customWidth="1"/>
    <col min="14341" max="14341" width="26.85546875" bestFit="1" customWidth="1"/>
    <col min="14342" max="14342" width="22.42578125" bestFit="1" customWidth="1"/>
    <col min="14343" max="14343" width="14" bestFit="1" customWidth="1"/>
    <col min="14344" max="14344" width="204.7109375" bestFit="1" customWidth="1"/>
    <col min="14345" max="14345" width="11.5703125" bestFit="1" customWidth="1"/>
    <col min="14346" max="14346" width="16.42578125" bestFit="1" customWidth="1"/>
    <col min="14347" max="14347" width="14.42578125" bestFit="1" customWidth="1"/>
    <col min="14348" max="14348" width="51" bestFit="1" customWidth="1"/>
    <col min="14349" max="14349" width="18.140625" bestFit="1" customWidth="1"/>
    <col min="14350" max="14350" width="18.85546875" bestFit="1" customWidth="1"/>
    <col min="14351" max="14351" width="118.85546875" bestFit="1" customWidth="1"/>
    <col min="14352" max="14352" width="24.5703125" bestFit="1" customWidth="1"/>
    <col min="14353" max="14353" width="10.5703125" bestFit="1" customWidth="1"/>
    <col min="14354" max="14354" width="9.5703125" bestFit="1" customWidth="1"/>
    <col min="14355" max="14355" width="15.42578125" bestFit="1" customWidth="1"/>
    <col min="14356" max="14359" width="31.7109375" bestFit="1" customWidth="1"/>
    <col min="14360" max="14360" width="14.85546875" bestFit="1" customWidth="1"/>
    <col min="14361" max="14362" width="32.28515625" bestFit="1" customWidth="1"/>
    <col min="14363" max="14363" width="20.7109375" bestFit="1" customWidth="1"/>
    <col min="14364" max="14364" width="30.85546875" bestFit="1" customWidth="1"/>
    <col min="14365" max="14365" width="14.5703125" bestFit="1" customWidth="1"/>
    <col min="14593" max="14593" width="48.5703125" bestFit="1" customWidth="1"/>
    <col min="14594" max="14594" width="11.85546875" bestFit="1" customWidth="1"/>
    <col min="14595" max="14595" width="18.5703125" bestFit="1" customWidth="1"/>
    <col min="14596" max="14596" width="28.85546875" bestFit="1" customWidth="1"/>
    <col min="14597" max="14597" width="26.85546875" bestFit="1" customWidth="1"/>
    <col min="14598" max="14598" width="22.42578125" bestFit="1" customWidth="1"/>
    <col min="14599" max="14599" width="14" bestFit="1" customWidth="1"/>
    <col min="14600" max="14600" width="204.7109375" bestFit="1" customWidth="1"/>
    <col min="14601" max="14601" width="11.5703125" bestFit="1" customWidth="1"/>
    <col min="14602" max="14602" width="16.42578125" bestFit="1" customWidth="1"/>
    <col min="14603" max="14603" width="14.42578125" bestFit="1" customWidth="1"/>
    <col min="14604" max="14604" width="51" bestFit="1" customWidth="1"/>
    <col min="14605" max="14605" width="18.140625" bestFit="1" customWidth="1"/>
    <col min="14606" max="14606" width="18.85546875" bestFit="1" customWidth="1"/>
    <col min="14607" max="14607" width="118.85546875" bestFit="1" customWidth="1"/>
    <col min="14608" max="14608" width="24.5703125" bestFit="1" customWidth="1"/>
    <col min="14609" max="14609" width="10.5703125" bestFit="1" customWidth="1"/>
    <col min="14610" max="14610" width="9.5703125" bestFit="1" customWidth="1"/>
    <col min="14611" max="14611" width="15.42578125" bestFit="1" customWidth="1"/>
    <col min="14612" max="14615" width="31.7109375" bestFit="1" customWidth="1"/>
    <col min="14616" max="14616" width="14.85546875" bestFit="1" customWidth="1"/>
    <col min="14617" max="14618" width="32.28515625" bestFit="1" customWidth="1"/>
    <col min="14619" max="14619" width="20.7109375" bestFit="1" customWidth="1"/>
    <col min="14620" max="14620" width="30.85546875" bestFit="1" customWidth="1"/>
    <col min="14621" max="14621" width="14.5703125" bestFit="1" customWidth="1"/>
    <col min="14849" max="14849" width="48.5703125" bestFit="1" customWidth="1"/>
    <col min="14850" max="14850" width="11.85546875" bestFit="1" customWidth="1"/>
    <col min="14851" max="14851" width="18.5703125" bestFit="1" customWidth="1"/>
    <col min="14852" max="14852" width="28.85546875" bestFit="1" customWidth="1"/>
    <col min="14853" max="14853" width="26.85546875" bestFit="1" customWidth="1"/>
    <col min="14854" max="14854" width="22.42578125" bestFit="1" customWidth="1"/>
    <col min="14855" max="14855" width="14" bestFit="1" customWidth="1"/>
    <col min="14856" max="14856" width="204.7109375" bestFit="1" customWidth="1"/>
    <col min="14857" max="14857" width="11.5703125" bestFit="1" customWidth="1"/>
    <col min="14858" max="14858" width="16.42578125" bestFit="1" customWidth="1"/>
    <col min="14859" max="14859" width="14.42578125" bestFit="1" customWidth="1"/>
    <col min="14860" max="14860" width="51" bestFit="1" customWidth="1"/>
    <col min="14861" max="14861" width="18.140625" bestFit="1" customWidth="1"/>
    <col min="14862" max="14862" width="18.85546875" bestFit="1" customWidth="1"/>
    <col min="14863" max="14863" width="118.85546875" bestFit="1" customWidth="1"/>
    <col min="14864" max="14864" width="24.5703125" bestFit="1" customWidth="1"/>
    <col min="14865" max="14865" width="10.5703125" bestFit="1" customWidth="1"/>
    <col min="14866" max="14866" width="9.5703125" bestFit="1" customWidth="1"/>
    <col min="14867" max="14867" width="15.42578125" bestFit="1" customWidth="1"/>
    <col min="14868" max="14871" width="31.7109375" bestFit="1" customWidth="1"/>
    <col min="14872" max="14872" width="14.85546875" bestFit="1" customWidth="1"/>
    <col min="14873" max="14874" width="32.28515625" bestFit="1" customWidth="1"/>
    <col min="14875" max="14875" width="20.7109375" bestFit="1" customWidth="1"/>
    <col min="14876" max="14876" width="30.85546875" bestFit="1" customWidth="1"/>
    <col min="14877" max="14877" width="14.5703125" bestFit="1" customWidth="1"/>
    <col min="15105" max="15105" width="48.5703125" bestFit="1" customWidth="1"/>
    <col min="15106" max="15106" width="11.85546875" bestFit="1" customWidth="1"/>
    <col min="15107" max="15107" width="18.5703125" bestFit="1" customWidth="1"/>
    <col min="15108" max="15108" width="28.85546875" bestFit="1" customWidth="1"/>
    <col min="15109" max="15109" width="26.85546875" bestFit="1" customWidth="1"/>
    <col min="15110" max="15110" width="22.42578125" bestFit="1" customWidth="1"/>
    <col min="15111" max="15111" width="14" bestFit="1" customWidth="1"/>
    <col min="15112" max="15112" width="204.7109375" bestFit="1" customWidth="1"/>
    <col min="15113" max="15113" width="11.5703125" bestFit="1" customWidth="1"/>
    <col min="15114" max="15114" width="16.42578125" bestFit="1" customWidth="1"/>
    <col min="15115" max="15115" width="14.42578125" bestFit="1" customWidth="1"/>
    <col min="15116" max="15116" width="51" bestFit="1" customWidth="1"/>
    <col min="15117" max="15117" width="18.140625" bestFit="1" customWidth="1"/>
    <col min="15118" max="15118" width="18.85546875" bestFit="1" customWidth="1"/>
    <col min="15119" max="15119" width="118.85546875" bestFit="1" customWidth="1"/>
    <col min="15120" max="15120" width="24.5703125" bestFit="1" customWidth="1"/>
    <col min="15121" max="15121" width="10.5703125" bestFit="1" customWidth="1"/>
    <col min="15122" max="15122" width="9.5703125" bestFit="1" customWidth="1"/>
    <col min="15123" max="15123" width="15.42578125" bestFit="1" customWidth="1"/>
    <col min="15124" max="15127" width="31.7109375" bestFit="1" customWidth="1"/>
    <col min="15128" max="15128" width="14.85546875" bestFit="1" customWidth="1"/>
    <col min="15129" max="15130" width="32.28515625" bestFit="1" customWidth="1"/>
    <col min="15131" max="15131" width="20.7109375" bestFit="1" customWidth="1"/>
    <col min="15132" max="15132" width="30.85546875" bestFit="1" customWidth="1"/>
    <col min="15133" max="15133" width="14.5703125" bestFit="1" customWidth="1"/>
    <col min="15361" max="15361" width="48.5703125" bestFit="1" customWidth="1"/>
    <col min="15362" max="15362" width="11.85546875" bestFit="1" customWidth="1"/>
    <col min="15363" max="15363" width="18.5703125" bestFit="1" customWidth="1"/>
    <col min="15364" max="15364" width="28.85546875" bestFit="1" customWidth="1"/>
    <col min="15365" max="15365" width="26.85546875" bestFit="1" customWidth="1"/>
    <col min="15366" max="15366" width="22.42578125" bestFit="1" customWidth="1"/>
    <col min="15367" max="15367" width="14" bestFit="1" customWidth="1"/>
    <col min="15368" max="15368" width="204.7109375" bestFit="1" customWidth="1"/>
    <col min="15369" max="15369" width="11.5703125" bestFit="1" customWidth="1"/>
    <col min="15370" max="15370" width="16.42578125" bestFit="1" customWidth="1"/>
    <col min="15371" max="15371" width="14.42578125" bestFit="1" customWidth="1"/>
    <col min="15372" max="15372" width="51" bestFit="1" customWidth="1"/>
    <col min="15373" max="15373" width="18.140625" bestFit="1" customWidth="1"/>
    <col min="15374" max="15374" width="18.85546875" bestFit="1" customWidth="1"/>
    <col min="15375" max="15375" width="118.85546875" bestFit="1" customWidth="1"/>
    <col min="15376" max="15376" width="24.5703125" bestFit="1" customWidth="1"/>
    <col min="15377" max="15377" width="10.5703125" bestFit="1" customWidth="1"/>
    <col min="15378" max="15378" width="9.5703125" bestFit="1" customWidth="1"/>
    <col min="15379" max="15379" width="15.42578125" bestFit="1" customWidth="1"/>
    <col min="15380" max="15383" width="31.7109375" bestFit="1" customWidth="1"/>
    <col min="15384" max="15384" width="14.85546875" bestFit="1" customWidth="1"/>
    <col min="15385" max="15386" width="32.28515625" bestFit="1" customWidth="1"/>
    <col min="15387" max="15387" width="20.7109375" bestFit="1" customWidth="1"/>
    <col min="15388" max="15388" width="30.85546875" bestFit="1" customWidth="1"/>
    <col min="15389" max="15389" width="14.5703125" bestFit="1" customWidth="1"/>
    <col min="15617" max="15617" width="48.5703125" bestFit="1" customWidth="1"/>
    <col min="15618" max="15618" width="11.85546875" bestFit="1" customWidth="1"/>
    <col min="15619" max="15619" width="18.5703125" bestFit="1" customWidth="1"/>
    <col min="15620" max="15620" width="28.85546875" bestFit="1" customWidth="1"/>
    <col min="15621" max="15621" width="26.85546875" bestFit="1" customWidth="1"/>
    <col min="15622" max="15622" width="22.42578125" bestFit="1" customWidth="1"/>
    <col min="15623" max="15623" width="14" bestFit="1" customWidth="1"/>
    <col min="15624" max="15624" width="204.7109375" bestFit="1" customWidth="1"/>
    <col min="15625" max="15625" width="11.5703125" bestFit="1" customWidth="1"/>
    <col min="15626" max="15626" width="16.42578125" bestFit="1" customWidth="1"/>
    <col min="15627" max="15627" width="14.42578125" bestFit="1" customWidth="1"/>
    <col min="15628" max="15628" width="51" bestFit="1" customWidth="1"/>
    <col min="15629" max="15629" width="18.140625" bestFit="1" customWidth="1"/>
    <col min="15630" max="15630" width="18.85546875" bestFit="1" customWidth="1"/>
    <col min="15631" max="15631" width="118.85546875" bestFit="1" customWidth="1"/>
    <col min="15632" max="15632" width="24.5703125" bestFit="1" customWidth="1"/>
    <col min="15633" max="15633" width="10.5703125" bestFit="1" customWidth="1"/>
    <col min="15634" max="15634" width="9.5703125" bestFit="1" customWidth="1"/>
    <col min="15635" max="15635" width="15.42578125" bestFit="1" customWidth="1"/>
    <col min="15636" max="15639" width="31.7109375" bestFit="1" customWidth="1"/>
    <col min="15640" max="15640" width="14.85546875" bestFit="1" customWidth="1"/>
    <col min="15641" max="15642" width="32.28515625" bestFit="1" customWidth="1"/>
    <col min="15643" max="15643" width="20.7109375" bestFit="1" customWidth="1"/>
    <col min="15644" max="15644" width="30.85546875" bestFit="1" customWidth="1"/>
    <col min="15645" max="15645" width="14.5703125" bestFit="1" customWidth="1"/>
    <col min="15873" max="15873" width="48.5703125" bestFit="1" customWidth="1"/>
    <col min="15874" max="15874" width="11.85546875" bestFit="1" customWidth="1"/>
    <col min="15875" max="15875" width="18.5703125" bestFit="1" customWidth="1"/>
    <col min="15876" max="15876" width="28.85546875" bestFit="1" customWidth="1"/>
    <col min="15877" max="15877" width="26.85546875" bestFit="1" customWidth="1"/>
    <col min="15878" max="15878" width="22.42578125" bestFit="1" customWidth="1"/>
    <col min="15879" max="15879" width="14" bestFit="1" customWidth="1"/>
    <col min="15880" max="15880" width="204.7109375" bestFit="1" customWidth="1"/>
    <col min="15881" max="15881" width="11.5703125" bestFit="1" customWidth="1"/>
    <col min="15882" max="15882" width="16.42578125" bestFit="1" customWidth="1"/>
    <col min="15883" max="15883" width="14.42578125" bestFit="1" customWidth="1"/>
    <col min="15884" max="15884" width="51" bestFit="1" customWidth="1"/>
    <col min="15885" max="15885" width="18.140625" bestFit="1" customWidth="1"/>
    <col min="15886" max="15886" width="18.85546875" bestFit="1" customWidth="1"/>
    <col min="15887" max="15887" width="118.85546875" bestFit="1" customWidth="1"/>
    <col min="15888" max="15888" width="24.5703125" bestFit="1" customWidth="1"/>
    <col min="15889" max="15889" width="10.5703125" bestFit="1" customWidth="1"/>
    <col min="15890" max="15890" width="9.5703125" bestFit="1" customWidth="1"/>
    <col min="15891" max="15891" width="15.42578125" bestFit="1" customWidth="1"/>
    <col min="15892" max="15895" width="31.7109375" bestFit="1" customWidth="1"/>
    <col min="15896" max="15896" width="14.85546875" bestFit="1" customWidth="1"/>
    <col min="15897" max="15898" width="32.28515625" bestFit="1" customWidth="1"/>
    <col min="15899" max="15899" width="20.7109375" bestFit="1" customWidth="1"/>
    <col min="15900" max="15900" width="30.85546875" bestFit="1" customWidth="1"/>
    <col min="15901" max="15901" width="14.5703125" bestFit="1" customWidth="1"/>
    <col min="16129" max="16129" width="48.5703125" bestFit="1" customWidth="1"/>
    <col min="16130" max="16130" width="11.85546875" bestFit="1" customWidth="1"/>
    <col min="16131" max="16131" width="18.5703125" bestFit="1" customWidth="1"/>
    <col min="16132" max="16132" width="28.85546875" bestFit="1" customWidth="1"/>
    <col min="16133" max="16133" width="26.85546875" bestFit="1" customWidth="1"/>
    <col min="16134" max="16134" width="22.42578125" bestFit="1" customWidth="1"/>
    <col min="16135" max="16135" width="14" bestFit="1" customWidth="1"/>
    <col min="16136" max="16136" width="204.7109375" bestFit="1" customWidth="1"/>
    <col min="16137" max="16137" width="11.5703125" bestFit="1" customWidth="1"/>
    <col min="16138" max="16138" width="16.42578125" bestFit="1" customWidth="1"/>
    <col min="16139" max="16139" width="14.42578125" bestFit="1" customWidth="1"/>
    <col min="16140" max="16140" width="51" bestFit="1" customWidth="1"/>
    <col min="16141" max="16141" width="18.140625" bestFit="1" customWidth="1"/>
    <col min="16142" max="16142" width="18.85546875" bestFit="1" customWidth="1"/>
    <col min="16143" max="16143" width="118.85546875" bestFit="1" customWidth="1"/>
    <col min="16144" max="16144" width="24.5703125" bestFit="1" customWidth="1"/>
    <col min="16145" max="16145" width="10.5703125" bestFit="1" customWidth="1"/>
    <col min="16146" max="16146" width="9.5703125" bestFit="1" customWidth="1"/>
    <col min="16147" max="16147" width="15.42578125" bestFit="1" customWidth="1"/>
    <col min="16148" max="16151" width="31.7109375" bestFit="1" customWidth="1"/>
    <col min="16152" max="16152" width="14.85546875" bestFit="1" customWidth="1"/>
    <col min="16153" max="16154" width="32.28515625" bestFit="1" customWidth="1"/>
    <col min="16155" max="16155" width="20.7109375" bestFit="1" customWidth="1"/>
    <col min="16156" max="16156" width="30.85546875" bestFit="1" customWidth="1"/>
    <col min="16157" max="16157" width="14.5703125" bestFit="1" customWidth="1"/>
  </cols>
  <sheetData>
    <row r="1" spans="1:29" x14ac:dyDescent="0.25">
      <c r="A1" s="15" t="s">
        <v>1</v>
      </c>
      <c r="B1" s="15" t="s">
        <v>2</v>
      </c>
      <c r="C1" s="15" t="s">
        <v>352</v>
      </c>
      <c r="D1" s="15" t="s">
        <v>353</v>
      </c>
      <c r="E1" s="15" t="s">
        <v>354</v>
      </c>
      <c r="F1" s="15" t="s">
        <v>355</v>
      </c>
      <c r="G1" s="15" t="s">
        <v>3</v>
      </c>
      <c r="H1" s="15" t="s">
        <v>356</v>
      </c>
      <c r="I1" s="15" t="s">
        <v>357</v>
      </c>
      <c r="J1" s="15" t="s">
        <v>358</v>
      </c>
      <c r="K1" s="15" t="s">
        <v>359</v>
      </c>
      <c r="L1" s="15" t="s">
        <v>360</v>
      </c>
      <c r="M1" s="15" t="s">
        <v>361</v>
      </c>
      <c r="N1" s="15" t="s">
        <v>362</v>
      </c>
      <c r="O1" s="15" t="s">
        <v>363</v>
      </c>
      <c r="P1" s="15" t="s">
        <v>364</v>
      </c>
      <c r="Q1" s="15" t="s">
        <v>365</v>
      </c>
      <c r="R1" s="15" t="s">
        <v>366</v>
      </c>
      <c r="S1" s="15" t="s">
        <v>4</v>
      </c>
      <c r="T1" s="15" t="s">
        <v>367</v>
      </c>
      <c r="U1" s="15" t="s">
        <v>368</v>
      </c>
      <c r="V1" s="15" t="s">
        <v>369</v>
      </c>
      <c r="W1" s="15" t="s">
        <v>370</v>
      </c>
      <c r="X1" s="15" t="s">
        <v>371</v>
      </c>
      <c r="Y1" s="15" t="s">
        <v>372</v>
      </c>
      <c r="Z1" s="15" t="s">
        <v>373</v>
      </c>
      <c r="AA1" s="15" t="s">
        <v>374</v>
      </c>
      <c r="AB1" s="15" t="s">
        <v>375</v>
      </c>
      <c r="AC1" s="15" t="s">
        <v>376</v>
      </c>
    </row>
    <row r="2" spans="1:29" hidden="1" x14ac:dyDescent="0.25">
      <c r="A2" t="s">
        <v>10</v>
      </c>
      <c r="B2">
        <v>20190000008</v>
      </c>
      <c r="C2" t="s">
        <v>377</v>
      </c>
      <c r="D2">
        <v>24351.74</v>
      </c>
      <c r="E2" t="s">
        <v>378</v>
      </c>
      <c r="F2" t="s">
        <v>379</v>
      </c>
      <c r="G2">
        <v>0</v>
      </c>
      <c r="H2" t="s">
        <v>12</v>
      </c>
      <c r="I2" t="s">
        <v>380</v>
      </c>
      <c r="J2">
        <v>0</v>
      </c>
      <c r="L2" t="s">
        <v>13</v>
      </c>
      <c r="M2" t="s">
        <v>381</v>
      </c>
      <c r="N2">
        <v>3</v>
      </c>
      <c r="O2" t="s">
        <v>382</v>
      </c>
      <c r="P2" t="s">
        <v>383</v>
      </c>
      <c r="Q2">
        <v>1</v>
      </c>
      <c r="S2" t="s">
        <v>11</v>
      </c>
      <c r="T2" t="s">
        <v>11</v>
      </c>
      <c r="X2" t="s">
        <v>384</v>
      </c>
      <c r="AC2" t="str">
        <f>VLOOKUP(B2,[1]OLD!$B$2:AC383,28)</f>
        <v>CASALE ING ANTONINO, Ing. Giulio Brignardello, Per. Ind. Claudio Benetti, Ing. Corrado Nava, Alberto Calderara, ING SRL</v>
      </c>
    </row>
    <row r="3" spans="1:29" hidden="1" x14ac:dyDescent="0.25">
      <c r="A3" t="s">
        <v>10</v>
      </c>
      <c r="B3">
        <v>20190000008</v>
      </c>
      <c r="C3" t="s">
        <v>377</v>
      </c>
      <c r="D3">
        <v>24351.74</v>
      </c>
      <c r="E3" t="s">
        <v>378</v>
      </c>
      <c r="F3" t="s">
        <v>379</v>
      </c>
      <c r="G3">
        <v>0</v>
      </c>
      <c r="H3" t="s">
        <v>12</v>
      </c>
      <c r="I3" t="s">
        <v>380</v>
      </c>
      <c r="J3">
        <v>0</v>
      </c>
      <c r="L3" t="s">
        <v>13</v>
      </c>
      <c r="M3" t="s">
        <v>385</v>
      </c>
      <c r="N3">
        <v>4</v>
      </c>
      <c r="O3" t="s">
        <v>386</v>
      </c>
      <c r="P3" t="s">
        <v>383</v>
      </c>
      <c r="Q3">
        <v>1</v>
      </c>
      <c r="S3" t="s">
        <v>11</v>
      </c>
      <c r="T3" t="s">
        <v>11</v>
      </c>
      <c r="X3" t="s">
        <v>384</v>
      </c>
      <c r="Y3" t="s">
        <v>387</v>
      </c>
      <c r="Z3" t="s">
        <v>387</v>
      </c>
      <c r="AA3">
        <v>20190000004</v>
      </c>
      <c r="AB3" t="s">
        <v>388</v>
      </c>
      <c r="AC3" t="str">
        <f>VLOOKUP(B3,[1]OLD!$B$2:AC384,28)</f>
        <v>CASALE ING ANTONINO, Ing. Giulio Brignardello, Per. Ind. Claudio Benetti, Ing. Corrado Nava, Alberto Calderara, ING SRL</v>
      </c>
    </row>
    <row r="4" spans="1:29" hidden="1" x14ac:dyDescent="0.25">
      <c r="A4" t="s">
        <v>10</v>
      </c>
      <c r="B4">
        <v>20190000008</v>
      </c>
      <c r="C4" t="s">
        <v>377</v>
      </c>
      <c r="D4">
        <v>24351.74</v>
      </c>
      <c r="E4" t="s">
        <v>378</v>
      </c>
      <c r="F4" t="s">
        <v>379</v>
      </c>
      <c r="G4">
        <v>0</v>
      </c>
      <c r="H4" t="s">
        <v>12</v>
      </c>
      <c r="I4" t="s">
        <v>380</v>
      </c>
      <c r="J4">
        <v>0</v>
      </c>
      <c r="L4" t="s">
        <v>13</v>
      </c>
      <c r="M4" t="s">
        <v>381</v>
      </c>
      <c r="N4">
        <v>1</v>
      </c>
      <c r="O4" t="s">
        <v>9</v>
      </c>
      <c r="P4" t="s">
        <v>383</v>
      </c>
      <c r="Q4">
        <v>1</v>
      </c>
      <c r="S4" t="s">
        <v>11</v>
      </c>
      <c r="T4" t="s">
        <v>11</v>
      </c>
      <c r="X4" t="s">
        <v>384</v>
      </c>
      <c r="Y4" t="s">
        <v>387</v>
      </c>
      <c r="Z4" t="s">
        <v>387</v>
      </c>
      <c r="AA4">
        <v>20190000004</v>
      </c>
      <c r="AB4" t="s">
        <v>388</v>
      </c>
      <c r="AC4" t="str">
        <f>VLOOKUP(B4,[1]OLD!$B$2:AC385,28)</f>
        <v>CASALE ING ANTONINO, Ing. Giulio Brignardello, Per. Ind. Claudio Benetti, Ing. Corrado Nava, Alberto Calderara, ING SRL</v>
      </c>
    </row>
    <row r="5" spans="1:29" hidden="1" x14ac:dyDescent="0.25">
      <c r="A5" t="s">
        <v>10</v>
      </c>
      <c r="B5">
        <v>20190000008</v>
      </c>
      <c r="C5" t="s">
        <v>377</v>
      </c>
      <c r="D5">
        <v>24351.74</v>
      </c>
      <c r="E5" t="s">
        <v>378</v>
      </c>
      <c r="F5" t="s">
        <v>379</v>
      </c>
      <c r="G5">
        <v>0</v>
      </c>
      <c r="H5" t="s">
        <v>12</v>
      </c>
      <c r="I5" t="s">
        <v>380</v>
      </c>
      <c r="J5">
        <v>0</v>
      </c>
      <c r="L5" t="s">
        <v>13</v>
      </c>
      <c r="M5" t="s">
        <v>385</v>
      </c>
      <c r="N5">
        <v>2</v>
      </c>
      <c r="O5" t="s">
        <v>389</v>
      </c>
      <c r="P5" t="s">
        <v>383</v>
      </c>
      <c r="Q5">
        <v>1</v>
      </c>
      <c r="S5" t="s">
        <v>11</v>
      </c>
      <c r="T5" t="s">
        <v>11</v>
      </c>
      <c r="X5" t="s">
        <v>384</v>
      </c>
      <c r="Z5" t="s">
        <v>387</v>
      </c>
      <c r="AA5">
        <v>20190000004</v>
      </c>
      <c r="AB5" t="s">
        <v>388</v>
      </c>
      <c r="AC5" t="str">
        <f>VLOOKUP(B5,[1]OLD!$B$2:AC386,28)</f>
        <v>CASALE ING ANTONINO, Ing. Giulio Brignardello, Per. Ind. Claudio Benetti, Ing. Corrado Nava, Alberto Calderara, ING SRL</v>
      </c>
    </row>
    <row r="6" spans="1:29" hidden="1" x14ac:dyDescent="0.25">
      <c r="A6" t="s">
        <v>390</v>
      </c>
      <c r="B6">
        <v>20190000015</v>
      </c>
      <c r="C6" t="s">
        <v>377</v>
      </c>
      <c r="D6">
        <v>25537.67</v>
      </c>
      <c r="E6" t="s">
        <v>378</v>
      </c>
      <c r="F6" t="s">
        <v>379</v>
      </c>
      <c r="G6">
        <v>0</v>
      </c>
      <c r="H6" t="s">
        <v>17</v>
      </c>
      <c r="I6" t="s">
        <v>391</v>
      </c>
      <c r="J6">
        <v>0</v>
      </c>
      <c r="L6" t="s">
        <v>13</v>
      </c>
      <c r="M6" t="s">
        <v>392</v>
      </c>
      <c r="N6">
        <v>1</v>
      </c>
      <c r="O6" t="s">
        <v>14</v>
      </c>
      <c r="P6" t="s">
        <v>383</v>
      </c>
      <c r="Q6">
        <v>1</v>
      </c>
      <c r="S6" t="s">
        <v>16</v>
      </c>
      <c r="T6" t="s">
        <v>16</v>
      </c>
      <c r="X6" t="s">
        <v>393</v>
      </c>
      <c r="Y6" t="s">
        <v>394</v>
      </c>
      <c r="Z6" t="s">
        <v>395</v>
      </c>
      <c r="AA6">
        <v>20190000007</v>
      </c>
      <c r="AB6" t="s">
        <v>396</v>
      </c>
      <c r="AC6" t="str">
        <f>VLOOKUP(B6,[1]OLD!$B$2:AC387,28)</f>
        <v>Studio FP, J+S srl, ENZO CALCATERRA, MAJONE &amp; PARTNERS SRL</v>
      </c>
    </row>
    <row r="7" spans="1:29" hidden="1" x14ac:dyDescent="0.25">
      <c r="A7" t="s">
        <v>390</v>
      </c>
      <c r="B7">
        <v>20190000015</v>
      </c>
      <c r="C7" t="s">
        <v>377</v>
      </c>
      <c r="D7">
        <v>25537.67</v>
      </c>
      <c r="E7" t="s">
        <v>378</v>
      </c>
      <c r="F7" t="s">
        <v>379</v>
      </c>
      <c r="G7">
        <v>0</v>
      </c>
      <c r="H7" t="s">
        <v>17</v>
      </c>
      <c r="I7" t="s">
        <v>391</v>
      </c>
      <c r="J7">
        <v>0</v>
      </c>
      <c r="L7" t="s">
        <v>13</v>
      </c>
      <c r="M7" t="s">
        <v>392</v>
      </c>
      <c r="N7">
        <v>2</v>
      </c>
      <c r="O7" t="s">
        <v>41</v>
      </c>
      <c r="P7" t="s">
        <v>383</v>
      </c>
      <c r="Q7">
        <v>1</v>
      </c>
      <c r="S7" t="s">
        <v>16</v>
      </c>
      <c r="T7" t="s">
        <v>16</v>
      </c>
      <c r="X7" t="s">
        <v>393</v>
      </c>
      <c r="Y7" t="s">
        <v>394</v>
      </c>
      <c r="Z7" t="s">
        <v>395</v>
      </c>
      <c r="AA7">
        <v>20190000007</v>
      </c>
      <c r="AB7" t="s">
        <v>396</v>
      </c>
      <c r="AC7" t="str">
        <f>VLOOKUP(B7,[1]OLD!$B$2:AC388,28)</f>
        <v>Studio FP, J+S srl, ENZO CALCATERRA, MAJONE &amp; PARTNERS SRL</v>
      </c>
    </row>
    <row r="8" spans="1:29" hidden="1" x14ac:dyDescent="0.25">
      <c r="A8" t="s">
        <v>19</v>
      </c>
      <c r="B8">
        <v>20190000037</v>
      </c>
      <c r="C8" t="s">
        <v>397</v>
      </c>
      <c r="E8" t="s">
        <v>378</v>
      </c>
      <c r="F8" t="s">
        <v>379</v>
      </c>
      <c r="G8">
        <v>1</v>
      </c>
      <c r="H8" t="s">
        <v>21</v>
      </c>
      <c r="I8" t="s">
        <v>398</v>
      </c>
      <c r="J8">
        <v>0</v>
      </c>
      <c r="K8" t="s">
        <v>399</v>
      </c>
      <c r="L8" t="s">
        <v>13</v>
      </c>
      <c r="M8" t="s">
        <v>400</v>
      </c>
      <c r="N8">
        <v>1</v>
      </c>
      <c r="O8" t="s">
        <v>18</v>
      </c>
      <c r="P8" t="s">
        <v>383</v>
      </c>
      <c r="Q8">
        <v>1</v>
      </c>
      <c r="R8">
        <v>5897.58</v>
      </c>
      <c r="S8" t="s">
        <v>20</v>
      </c>
      <c r="T8" t="s">
        <v>16</v>
      </c>
      <c r="U8" t="s">
        <v>20</v>
      </c>
      <c r="X8" t="s">
        <v>401</v>
      </c>
      <c r="Y8" t="s">
        <v>402</v>
      </c>
      <c r="AB8" t="s">
        <v>403</v>
      </c>
      <c r="AC8">
        <f>VLOOKUP(B8,[1]OLD!$B$2:AC389,28)</f>
        <v>0</v>
      </c>
    </row>
    <row r="9" spans="1:29" hidden="1" x14ac:dyDescent="0.25">
      <c r="A9" t="s">
        <v>19</v>
      </c>
      <c r="B9">
        <v>20190000037</v>
      </c>
      <c r="C9" t="s">
        <v>397</v>
      </c>
      <c r="E9" t="s">
        <v>378</v>
      </c>
      <c r="F9" t="s">
        <v>379</v>
      </c>
      <c r="G9">
        <v>1</v>
      </c>
      <c r="H9" t="s">
        <v>21</v>
      </c>
      <c r="I9" t="s">
        <v>398</v>
      </c>
      <c r="J9">
        <v>0</v>
      </c>
      <c r="K9" t="s">
        <v>399</v>
      </c>
      <c r="L9" t="s">
        <v>13</v>
      </c>
      <c r="M9" t="s">
        <v>400</v>
      </c>
      <c r="N9">
        <v>2</v>
      </c>
      <c r="O9" t="s">
        <v>18</v>
      </c>
      <c r="P9" t="s">
        <v>383</v>
      </c>
      <c r="Q9">
        <v>1</v>
      </c>
      <c r="R9">
        <v>235.9</v>
      </c>
      <c r="S9" t="s">
        <v>20</v>
      </c>
      <c r="T9" t="s">
        <v>16</v>
      </c>
      <c r="U9" t="s">
        <v>20</v>
      </c>
      <c r="X9" t="s">
        <v>401</v>
      </c>
      <c r="Y9" t="s">
        <v>402</v>
      </c>
      <c r="AB9" t="s">
        <v>403</v>
      </c>
      <c r="AC9">
        <f>VLOOKUP(B9,[1]OLD!$B$2:AC390,28)</f>
        <v>0</v>
      </c>
    </row>
    <row r="10" spans="1:29" hidden="1" x14ac:dyDescent="0.25">
      <c r="A10" t="s">
        <v>23</v>
      </c>
      <c r="B10">
        <v>20190000063</v>
      </c>
      <c r="C10" t="s">
        <v>397</v>
      </c>
      <c r="E10" t="s">
        <v>404</v>
      </c>
      <c r="F10" t="s">
        <v>379</v>
      </c>
      <c r="G10">
        <v>1</v>
      </c>
      <c r="H10" t="s">
        <v>25</v>
      </c>
      <c r="I10" t="s">
        <v>405</v>
      </c>
      <c r="J10">
        <v>0</v>
      </c>
      <c r="K10" t="s">
        <v>399</v>
      </c>
      <c r="L10" t="s">
        <v>13</v>
      </c>
      <c r="M10" t="s">
        <v>406</v>
      </c>
      <c r="N10">
        <v>1</v>
      </c>
      <c r="O10" t="s">
        <v>22</v>
      </c>
      <c r="P10" t="s">
        <v>383</v>
      </c>
      <c r="Q10">
        <v>1</v>
      </c>
      <c r="R10">
        <v>27450</v>
      </c>
      <c r="S10" t="s">
        <v>24</v>
      </c>
      <c r="T10" t="s">
        <v>407</v>
      </c>
      <c r="U10" t="s">
        <v>24</v>
      </c>
      <c r="X10" t="s">
        <v>408</v>
      </c>
      <c r="Y10" t="s">
        <v>409</v>
      </c>
      <c r="AB10" t="s">
        <v>410</v>
      </c>
      <c r="AC10" t="str">
        <f>VLOOKUP(B10,[1]OLD!$B$2:AC391,28)</f>
        <v>SILVIA BONINI, PROFESSIONAL AUDIT SRL, Studio Pirola Pennuto Zei &amp; Associati, BDC Studio Legale Tributario Associato, D'Aries&amp;Partners S.r.l., Ciro D'Aries, GPAV Dottori Commercialisti Associati, STUDIO TRIBUTARIO E SOCIETARIO, DELTA SERVIZI FISCALI SRL</v>
      </c>
    </row>
    <row r="11" spans="1:29" hidden="1" x14ac:dyDescent="0.25">
      <c r="A11" t="s">
        <v>23</v>
      </c>
      <c r="B11">
        <v>20190000063</v>
      </c>
      <c r="C11" t="s">
        <v>397</v>
      </c>
      <c r="E11" t="s">
        <v>404</v>
      </c>
      <c r="F11" t="s">
        <v>379</v>
      </c>
      <c r="G11">
        <v>1</v>
      </c>
      <c r="H11" t="s">
        <v>25</v>
      </c>
      <c r="I11" t="s">
        <v>405</v>
      </c>
      <c r="J11">
        <v>0</v>
      </c>
      <c r="K11" t="s">
        <v>399</v>
      </c>
      <c r="L11" t="s">
        <v>13</v>
      </c>
      <c r="M11" t="s">
        <v>406</v>
      </c>
      <c r="N11">
        <v>2</v>
      </c>
      <c r="O11" t="s">
        <v>22</v>
      </c>
      <c r="P11" t="s">
        <v>383</v>
      </c>
      <c r="Q11">
        <v>1</v>
      </c>
      <c r="R11">
        <v>1098</v>
      </c>
      <c r="S11" t="s">
        <v>24</v>
      </c>
      <c r="T11" t="s">
        <v>407</v>
      </c>
      <c r="U11" t="s">
        <v>24</v>
      </c>
      <c r="X11" t="s">
        <v>408</v>
      </c>
      <c r="Y11" t="s">
        <v>409</v>
      </c>
      <c r="AB11" t="s">
        <v>410</v>
      </c>
      <c r="AC11" t="str">
        <f>VLOOKUP(B11,[1]OLD!$B$2:AC392,28)</f>
        <v>SILVIA BONINI, PROFESSIONAL AUDIT SRL, Studio Pirola Pennuto Zei &amp; Associati, BDC Studio Legale Tributario Associato, D'Aries&amp;Partners S.r.l., Ciro D'Aries, GPAV Dottori Commercialisti Associati, STUDIO TRIBUTARIO E SOCIETARIO, DELTA SERVIZI FISCALI SRL</v>
      </c>
    </row>
    <row r="12" spans="1:29" hidden="1" x14ac:dyDescent="0.25">
      <c r="A12" t="s">
        <v>411</v>
      </c>
      <c r="B12">
        <v>20190000076</v>
      </c>
      <c r="C12" t="s">
        <v>377</v>
      </c>
      <c r="D12">
        <v>47243.23</v>
      </c>
      <c r="F12" t="s">
        <v>379</v>
      </c>
      <c r="G12">
        <v>1</v>
      </c>
      <c r="H12" t="s">
        <v>412</v>
      </c>
      <c r="I12">
        <v>7584911291</v>
      </c>
      <c r="L12" t="s">
        <v>280</v>
      </c>
      <c r="M12" t="s">
        <v>392</v>
      </c>
      <c r="N12">
        <v>2</v>
      </c>
      <c r="O12" t="s">
        <v>41</v>
      </c>
      <c r="P12" t="s">
        <v>383</v>
      </c>
      <c r="Q12">
        <v>1</v>
      </c>
      <c r="S12" t="s">
        <v>413</v>
      </c>
      <c r="T12" t="s">
        <v>407</v>
      </c>
      <c r="U12" t="s">
        <v>413</v>
      </c>
      <c r="X12" t="s">
        <v>407</v>
      </c>
      <c r="Y12" t="s">
        <v>414</v>
      </c>
      <c r="Z12" t="s">
        <v>414</v>
      </c>
      <c r="AB12" t="s">
        <v>415</v>
      </c>
      <c r="AC12" t="str">
        <f>VLOOKUP(B12,[1]OLD!$B$2:AC393,28)</f>
        <v>na</v>
      </c>
    </row>
    <row r="13" spans="1:29" hidden="1" x14ac:dyDescent="0.25">
      <c r="A13" t="s">
        <v>411</v>
      </c>
      <c r="B13">
        <v>20190000076</v>
      </c>
      <c r="C13" t="s">
        <v>377</v>
      </c>
      <c r="D13">
        <v>47243.23</v>
      </c>
      <c r="F13" t="s">
        <v>379</v>
      </c>
      <c r="G13">
        <v>1</v>
      </c>
      <c r="H13" t="s">
        <v>412</v>
      </c>
      <c r="I13">
        <v>7584911291</v>
      </c>
      <c r="L13" t="s">
        <v>280</v>
      </c>
      <c r="M13" t="s">
        <v>392</v>
      </c>
      <c r="N13">
        <v>1</v>
      </c>
      <c r="O13" t="s">
        <v>41</v>
      </c>
      <c r="P13" t="s">
        <v>383</v>
      </c>
      <c r="Q13">
        <v>1</v>
      </c>
      <c r="S13" t="s">
        <v>413</v>
      </c>
      <c r="T13" t="s">
        <v>407</v>
      </c>
      <c r="U13" t="s">
        <v>413</v>
      </c>
      <c r="X13" t="s">
        <v>407</v>
      </c>
      <c r="Y13" t="s">
        <v>414</v>
      </c>
      <c r="Z13" t="s">
        <v>414</v>
      </c>
      <c r="AB13" t="s">
        <v>415</v>
      </c>
      <c r="AC13" t="str">
        <f>VLOOKUP(B13,[1]OLD!$B$2:AC394,28)</f>
        <v>na</v>
      </c>
    </row>
    <row r="14" spans="1:29" hidden="1" x14ac:dyDescent="0.25">
      <c r="A14" t="s">
        <v>27</v>
      </c>
      <c r="B14">
        <v>20190000078</v>
      </c>
      <c r="C14" t="s">
        <v>397</v>
      </c>
      <c r="E14" t="s">
        <v>404</v>
      </c>
      <c r="F14" t="s">
        <v>379</v>
      </c>
      <c r="G14">
        <v>0</v>
      </c>
      <c r="H14" t="s">
        <v>29</v>
      </c>
      <c r="I14" t="s">
        <v>416</v>
      </c>
      <c r="J14">
        <v>0</v>
      </c>
      <c r="K14" t="s">
        <v>417</v>
      </c>
      <c r="L14" t="s">
        <v>13</v>
      </c>
      <c r="M14" t="s">
        <v>418</v>
      </c>
      <c r="N14">
        <v>12</v>
      </c>
      <c r="O14" t="s">
        <v>26</v>
      </c>
      <c r="P14" t="s">
        <v>383</v>
      </c>
      <c r="Q14">
        <v>1</v>
      </c>
      <c r="R14">
        <v>46</v>
      </c>
      <c r="S14" t="s">
        <v>28</v>
      </c>
      <c r="T14" t="s">
        <v>28</v>
      </c>
      <c r="X14" t="s">
        <v>407</v>
      </c>
      <c r="Y14" t="s">
        <v>419</v>
      </c>
      <c r="AB14" t="s">
        <v>420</v>
      </c>
      <c r="AC14" t="str">
        <f>VLOOKUP(B14,[1]OLD!$B$2:AC395,28)</f>
        <v>fornitore unico, scelta tecnica</v>
      </c>
    </row>
    <row r="15" spans="1:29" hidden="1" x14ac:dyDescent="0.25">
      <c r="A15" t="s">
        <v>27</v>
      </c>
      <c r="B15">
        <v>20190000078</v>
      </c>
      <c r="C15" t="s">
        <v>397</v>
      </c>
      <c r="E15" t="s">
        <v>404</v>
      </c>
      <c r="F15" t="s">
        <v>379</v>
      </c>
      <c r="G15">
        <v>0</v>
      </c>
      <c r="H15" t="s">
        <v>29</v>
      </c>
      <c r="I15" t="s">
        <v>416</v>
      </c>
      <c r="J15">
        <v>0</v>
      </c>
      <c r="K15" t="s">
        <v>417</v>
      </c>
      <c r="L15" t="s">
        <v>13</v>
      </c>
      <c r="M15" t="s">
        <v>418</v>
      </c>
      <c r="N15">
        <v>1</v>
      </c>
      <c r="O15" t="s">
        <v>26</v>
      </c>
      <c r="P15" t="s">
        <v>383</v>
      </c>
      <c r="Q15">
        <v>1</v>
      </c>
      <c r="R15">
        <v>2268</v>
      </c>
      <c r="S15" t="s">
        <v>28</v>
      </c>
      <c r="T15" t="s">
        <v>28</v>
      </c>
      <c r="X15" t="s">
        <v>407</v>
      </c>
      <c r="Y15" t="s">
        <v>419</v>
      </c>
      <c r="AB15" t="s">
        <v>420</v>
      </c>
      <c r="AC15" t="str">
        <f>VLOOKUP(B15,[1]OLD!$B$2:AC396,28)</f>
        <v>fornitore unico, scelta tecnica</v>
      </c>
    </row>
    <row r="16" spans="1:29" hidden="1" x14ac:dyDescent="0.25">
      <c r="A16" t="s">
        <v>27</v>
      </c>
      <c r="B16">
        <v>20190000078</v>
      </c>
      <c r="C16" t="s">
        <v>397</v>
      </c>
      <c r="E16" t="s">
        <v>404</v>
      </c>
      <c r="F16" t="s">
        <v>379</v>
      </c>
      <c r="G16">
        <v>0</v>
      </c>
      <c r="H16" t="s">
        <v>29</v>
      </c>
      <c r="I16" t="s">
        <v>416</v>
      </c>
      <c r="J16">
        <v>0</v>
      </c>
      <c r="K16" t="s">
        <v>417</v>
      </c>
      <c r="L16" t="s">
        <v>13</v>
      </c>
      <c r="M16" t="s">
        <v>418</v>
      </c>
      <c r="N16">
        <v>9</v>
      </c>
      <c r="O16" t="s">
        <v>26</v>
      </c>
      <c r="P16" t="s">
        <v>383</v>
      </c>
      <c r="Q16">
        <v>1</v>
      </c>
      <c r="R16">
        <v>54.42</v>
      </c>
      <c r="S16" t="s">
        <v>28</v>
      </c>
      <c r="T16" t="s">
        <v>28</v>
      </c>
      <c r="X16" t="s">
        <v>407</v>
      </c>
      <c r="Y16" t="s">
        <v>419</v>
      </c>
      <c r="AB16" t="s">
        <v>420</v>
      </c>
      <c r="AC16" t="str">
        <f>VLOOKUP(B16,[1]OLD!$B$2:AC397,28)</f>
        <v>fornitore unico, scelta tecnica</v>
      </c>
    </row>
    <row r="17" spans="1:29" hidden="1" x14ac:dyDescent="0.25">
      <c r="A17" t="s">
        <v>27</v>
      </c>
      <c r="B17">
        <v>20190000078</v>
      </c>
      <c r="C17" t="s">
        <v>397</v>
      </c>
      <c r="E17" t="s">
        <v>404</v>
      </c>
      <c r="F17" t="s">
        <v>379</v>
      </c>
      <c r="G17">
        <v>0</v>
      </c>
      <c r="H17" t="s">
        <v>29</v>
      </c>
      <c r="I17" t="s">
        <v>416</v>
      </c>
      <c r="J17">
        <v>0</v>
      </c>
      <c r="K17" t="s">
        <v>417</v>
      </c>
      <c r="L17" t="s">
        <v>13</v>
      </c>
      <c r="M17" t="s">
        <v>418</v>
      </c>
      <c r="N17">
        <v>10</v>
      </c>
      <c r="O17" t="s">
        <v>26</v>
      </c>
      <c r="P17" t="s">
        <v>383</v>
      </c>
      <c r="Q17">
        <v>1</v>
      </c>
      <c r="R17">
        <v>1000</v>
      </c>
      <c r="S17" t="s">
        <v>28</v>
      </c>
      <c r="T17" t="s">
        <v>28</v>
      </c>
      <c r="X17" t="s">
        <v>407</v>
      </c>
      <c r="Y17" t="s">
        <v>419</v>
      </c>
      <c r="AB17" t="s">
        <v>420</v>
      </c>
      <c r="AC17" t="str">
        <f>VLOOKUP(B17,[1]OLD!$B$2:AC398,28)</f>
        <v>fornitore unico, scelta tecnica</v>
      </c>
    </row>
    <row r="18" spans="1:29" hidden="1" x14ac:dyDescent="0.25">
      <c r="A18" t="s">
        <v>27</v>
      </c>
      <c r="B18">
        <v>20190000078</v>
      </c>
      <c r="C18" t="s">
        <v>397</v>
      </c>
      <c r="E18" t="s">
        <v>404</v>
      </c>
      <c r="F18" t="s">
        <v>379</v>
      </c>
      <c r="G18">
        <v>0</v>
      </c>
      <c r="H18" t="s">
        <v>29</v>
      </c>
      <c r="I18" t="s">
        <v>416</v>
      </c>
      <c r="J18">
        <v>0</v>
      </c>
      <c r="K18" t="s">
        <v>417</v>
      </c>
      <c r="L18" t="s">
        <v>13</v>
      </c>
      <c r="M18" t="s">
        <v>418</v>
      </c>
      <c r="N18">
        <v>4</v>
      </c>
      <c r="O18" t="s">
        <v>26</v>
      </c>
      <c r="P18" t="s">
        <v>383</v>
      </c>
      <c r="Q18">
        <v>1</v>
      </c>
      <c r="R18">
        <v>1652</v>
      </c>
      <c r="S18" t="s">
        <v>28</v>
      </c>
      <c r="T18" t="s">
        <v>28</v>
      </c>
      <c r="X18" t="s">
        <v>407</v>
      </c>
      <c r="Y18" t="s">
        <v>419</v>
      </c>
      <c r="AB18" t="s">
        <v>420</v>
      </c>
      <c r="AC18" t="str">
        <f>VLOOKUP(B18,[1]OLD!$B$2:AC399,28)</f>
        <v>fornitore unico, scelta tecnica</v>
      </c>
    </row>
    <row r="19" spans="1:29" hidden="1" x14ac:dyDescent="0.25">
      <c r="A19" t="s">
        <v>27</v>
      </c>
      <c r="B19">
        <v>20190000078</v>
      </c>
      <c r="C19" t="s">
        <v>397</v>
      </c>
      <c r="E19" t="s">
        <v>404</v>
      </c>
      <c r="F19" t="s">
        <v>379</v>
      </c>
      <c r="G19">
        <v>0</v>
      </c>
      <c r="H19" t="s">
        <v>29</v>
      </c>
      <c r="I19" t="s">
        <v>416</v>
      </c>
      <c r="J19">
        <v>0</v>
      </c>
      <c r="K19" t="s">
        <v>417</v>
      </c>
      <c r="L19" t="s">
        <v>13</v>
      </c>
      <c r="M19" t="s">
        <v>418</v>
      </c>
      <c r="N19">
        <v>13</v>
      </c>
      <c r="O19" t="s">
        <v>26</v>
      </c>
      <c r="P19" t="s">
        <v>383</v>
      </c>
      <c r="Q19">
        <v>1</v>
      </c>
      <c r="R19">
        <v>1518</v>
      </c>
      <c r="S19" t="s">
        <v>28</v>
      </c>
      <c r="T19" t="s">
        <v>28</v>
      </c>
      <c r="X19" t="s">
        <v>407</v>
      </c>
      <c r="Y19" t="s">
        <v>419</v>
      </c>
      <c r="AB19" t="s">
        <v>420</v>
      </c>
      <c r="AC19" t="str">
        <f>VLOOKUP(B19,[1]OLD!$B$2:AC400,28)</f>
        <v>fornitore unico, scelta tecnica</v>
      </c>
    </row>
    <row r="20" spans="1:29" hidden="1" x14ac:dyDescent="0.25">
      <c r="A20" t="s">
        <v>27</v>
      </c>
      <c r="B20">
        <v>20190000078</v>
      </c>
      <c r="C20" t="s">
        <v>397</v>
      </c>
      <c r="E20" t="s">
        <v>404</v>
      </c>
      <c r="F20" t="s">
        <v>379</v>
      </c>
      <c r="G20">
        <v>0</v>
      </c>
      <c r="H20" t="s">
        <v>29</v>
      </c>
      <c r="I20" t="s">
        <v>416</v>
      </c>
      <c r="J20">
        <v>0</v>
      </c>
      <c r="K20" t="s">
        <v>417</v>
      </c>
      <c r="L20" t="s">
        <v>13</v>
      </c>
      <c r="M20" t="s">
        <v>418</v>
      </c>
      <c r="N20">
        <v>14</v>
      </c>
      <c r="O20" t="s">
        <v>26</v>
      </c>
      <c r="P20" t="s">
        <v>383</v>
      </c>
      <c r="Q20">
        <v>1</v>
      </c>
      <c r="R20">
        <v>3000</v>
      </c>
      <c r="S20" t="s">
        <v>28</v>
      </c>
      <c r="T20" t="s">
        <v>28</v>
      </c>
      <c r="X20" t="s">
        <v>407</v>
      </c>
      <c r="Y20" t="s">
        <v>419</v>
      </c>
      <c r="AB20" t="s">
        <v>420</v>
      </c>
      <c r="AC20" t="str">
        <f>VLOOKUP(B20,[1]OLD!$B$2:AC401,28)</f>
        <v>fornitore unico, scelta tecnica</v>
      </c>
    </row>
    <row r="21" spans="1:29" hidden="1" x14ac:dyDescent="0.25">
      <c r="A21" t="s">
        <v>27</v>
      </c>
      <c r="B21">
        <v>20190000078</v>
      </c>
      <c r="C21" t="s">
        <v>397</v>
      </c>
      <c r="E21" t="s">
        <v>404</v>
      </c>
      <c r="F21" t="s">
        <v>379</v>
      </c>
      <c r="G21">
        <v>0</v>
      </c>
      <c r="H21" t="s">
        <v>29</v>
      </c>
      <c r="I21" t="s">
        <v>416</v>
      </c>
      <c r="J21">
        <v>0</v>
      </c>
      <c r="K21" t="s">
        <v>417</v>
      </c>
      <c r="L21" t="s">
        <v>13</v>
      </c>
      <c r="M21" t="s">
        <v>418</v>
      </c>
      <c r="N21">
        <v>3</v>
      </c>
      <c r="O21" t="s">
        <v>26</v>
      </c>
      <c r="P21" t="s">
        <v>383</v>
      </c>
      <c r="Q21">
        <v>1</v>
      </c>
      <c r="R21">
        <v>104.33</v>
      </c>
      <c r="S21" t="s">
        <v>28</v>
      </c>
      <c r="T21" t="s">
        <v>28</v>
      </c>
      <c r="X21" t="s">
        <v>407</v>
      </c>
      <c r="Y21" t="s">
        <v>419</v>
      </c>
      <c r="AB21" t="s">
        <v>420</v>
      </c>
      <c r="AC21" t="str">
        <f>VLOOKUP(B21,[1]OLD!$B$2:AC402,28)</f>
        <v>fornitore unico, scelta tecnica</v>
      </c>
    </row>
    <row r="22" spans="1:29" hidden="1" x14ac:dyDescent="0.25">
      <c r="A22" t="s">
        <v>27</v>
      </c>
      <c r="B22">
        <v>20190000078</v>
      </c>
      <c r="C22" t="s">
        <v>397</v>
      </c>
      <c r="E22" t="s">
        <v>404</v>
      </c>
      <c r="F22" t="s">
        <v>379</v>
      </c>
      <c r="G22">
        <v>0</v>
      </c>
      <c r="H22" t="s">
        <v>29</v>
      </c>
      <c r="I22" t="s">
        <v>416</v>
      </c>
      <c r="J22">
        <v>0</v>
      </c>
      <c r="K22" t="s">
        <v>417</v>
      </c>
      <c r="L22" t="s">
        <v>13</v>
      </c>
      <c r="M22" t="s">
        <v>418</v>
      </c>
      <c r="N22">
        <v>8</v>
      </c>
      <c r="O22" t="s">
        <v>26</v>
      </c>
      <c r="P22" t="s">
        <v>383</v>
      </c>
      <c r="Q22">
        <v>1</v>
      </c>
      <c r="R22">
        <v>177.45</v>
      </c>
      <c r="S22" t="s">
        <v>28</v>
      </c>
      <c r="T22" t="s">
        <v>28</v>
      </c>
      <c r="X22" t="s">
        <v>407</v>
      </c>
      <c r="Y22" t="s">
        <v>419</v>
      </c>
      <c r="AB22" t="s">
        <v>420</v>
      </c>
      <c r="AC22" t="str">
        <f>VLOOKUP(B22,[1]OLD!$B$2:AC403,28)</f>
        <v>fornitore unico, scelta tecnica</v>
      </c>
    </row>
    <row r="23" spans="1:29" hidden="1" x14ac:dyDescent="0.25">
      <c r="A23" t="s">
        <v>27</v>
      </c>
      <c r="B23">
        <v>20190000078</v>
      </c>
      <c r="C23" t="s">
        <v>397</v>
      </c>
      <c r="E23" t="s">
        <v>404</v>
      </c>
      <c r="F23" t="s">
        <v>379</v>
      </c>
      <c r="G23">
        <v>0</v>
      </c>
      <c r="H23" t="s">
        <v>29</v>
      </c>
      <c r="I23" t="s">
        <v>416</v>
      </c>
      <c r="J23">
        <v>0</v>
      </c>
      <c r="K23" t="s">
        <v>417</v>
      </c>
      <c r="L23" t="s">
        <v>13</v>
      </c>
      <c r="M23" t="s">
        <v>418</v>
      </c>
      <c r="N23">
        <v>6</v>
      </c>
      <c r="O23" t="s">
        <v>26</v>
      </c>
      <c r="P23" t="s">
        <v>383</v>
      </c>
      <c r="Q23">
        <v>1</v>
      </c>
      <c r="R23">
        <v>76</v>
      </c>
      <c r="S23" t="s">
        <v>28</v>
      </c>
      <c r="T23" t="s">
        <v>28</v>
      </c>
      <c r="X23" t="s">
        <v>407</v>
      </c>
      <c r="Y23" t="s">
        <v>419</v>
      </c>
      <c r="AB23" t="s">
        <v>420</v>
      </c>
      <c r="AC23" t="str">
        <f>VLOOKUP(B23,[1]OLD!$B$2:AC404,28)</f>
        <v>fornitore unico, scelta tecnica</v>
      </c>
    </row>
    <row r="24" spans="1:29" hidden="1" x14ac:dyDescent="0.25">
      <c r="A24" t="s">
        <v>27</v>
      </c>
      <c r="B24">
        <v>20190000078</v>
      </c>
      <c r="C24" t="s">
        <v>397</v>
      </c>
      <c r="E24" t="s">
        <v>404</v>
      </c>
      <c r="F24" t="s">
        <v>379</v>
      </c>
      <c r="G24">
        <v>0</v>
      </c>
      <c r="H24" t="s">
        <v>29</v>
      </c>
      <c r="I24" t="s">
        <v>416</v>
      </c>
      <c r="J24">
        <v>0</v>
      </c>
      <c r="K24" t="s">
        <v>417</v>
      </c>
      <c r="L24" t="s">
        <v>13</v>
      </c>
      <c r="M24" t="s">
        <v>418</v>
      </c>
      <c r="N24">
        <v>2</v>
      </c>
      <c r="O24" t="s">
        <v>26</v>
      </c>
      <c r="P24" t="s">
        <v>383</v>
      </c>
      <c r="Q24">
        <v>1</v>
      </c>
      <c r="R24">
        <v>340.2</v>
      </c>
      <c r="S24" t="s">
        <v>28</v>
      </c>
      <c r="T24" t="s">
        <v>28</v>
      </c>
      <c r="X24" t="s">
        <v>407</v>
      </c>
      <c r="Y24" t="s">
        <v>419</v>
      </c>
      <c r="AB24" t="s">
        <v>420</v>
      </c>
      <c r="AC24" t="str">
        <f>VLOOKUP(B24,[1]OLD!$B$2:AC405,28)</f>
        <v>fornitore unico, scelta tecnica</v>
      </c>
    </row>
    <row r="25" spans="1:29" hidden="1" x14ac:dyDescent="0.25">
      <c r="A25" t="s">
        <v>27</v>
      </c>
      <c r="B25">
        <v>20190000078</v>
      </c>
      <c r="C25" t="s">
        <v>397</v>
      </c>
      <c r="E25" t="s">
        <v>404</v>
      </c>
      <c r="F25" t="s">
        <v>379</v>
      </c>
      <c r="G25">
        <v>0</v>
      </c>
      <c r="H25" t="s">
        <v>29</v>
      </c>
      <c r="I25" t="s">
        <v>416</v>
      </c>
      <c r="J25">
        <v>0</v>
      </c>
      <c r="K25" t="s">
        <v>417</v>
      </c>
      <c r="L25" t="s">
        <v>13</v>
      </c>
      <c r="M25" t="s">
        <v>418</v>
      </c>
      <c r="N25">
        <v>5</v>
      </c>
      <c r="O25" t="s">
        <v>26</v>
      </c>
      <c r="P25" t="s">
        <v>383</v>
      </c>
      <c r="Q25">
        <v>1</v>
      </c>
      <c r="R25">
        <v>247.8</v>
      </c>
      <c r="S25" t="s">
        <v>28</v>
      </c>
      <c r="T25" t="s">
        <v>28</v>
      </c>
      <c r="X25" t="s">
        <v>407</v>
      </c>
      <c r="Y25" t="s">
        <v>419</v>
      </c>
      <c r="AB25" t="s">
        <v>420</v>
      </c>
      <c r="AC25" t="str">
        <f>VLOOKUP(B25,[1]OLD!$B$2:AC406,28)</f>
        <v>fornitore unico, scelta tecnica</v>
      </c>
    </row>
    <row r="26" spans="1:29" hidden="1" x14ac:dyDescent="0.25">
      <c r="A26" t="s">
        <v>27</v>
      </c>
      <c r="B26">
        <v>20190000078</v>
      </c>
      <c r="C26" t="s">
        <v>397</v>
      </c>
      <c r="E26" t="s">
        <v>404</v>
      </c>
      <c r="F26" t="s">
        <v>379</v>
      </c>
      <c r="G26">
        <v>0</v>
      </c>
      <c r="H26" t="s">
        <v>29</v>
      </c>
      <c r="I26" t="s">
        <v>416</v>
      </c>
      <c r="J26">
        <v>0</v>
      </c>
      <c r="K26" t="s">
        <v>417</v>
      </c>
      <c r="L26" t="s">
        <v>13</v>
      </c>
      <c r="M26" t="s">
        <v>418</v>
      </c>
      <c r="N26">
        <v>7</v>
      </c>
      <c r="O26" t="s">
        <v>26</v>
      </c>
      <c r="P26" t="s">
        <v>383</v>
      </c>
      <c r="Q26">
        <v>1</v>
      </c>
      <c r="R26">
        <v>1183</v>
      </c>
      <c r="S26" t="s">
        <v>28</v>
      </c>
      <c r="T26" t="s">
        <v>28</v>
      </c>
      <c r="X26" t="s">
        <v>407</v>
      </c>
      <c r="Y26" t="s">
        <v>419</v>
      </c>
      <c r="AB26" t="s">
        <v>420</v>
      </c>
      <c r="AC26" t="str">
        <f>VLOOKUP(B26,[1]OLD!$B$2:AC407,28)</f>
        <v>fornitore unico, scelta tecnica</v>
      </c>
    </row>
    <row r="27" spans="1:29" hidden="1" x14ac:dyDescent="0.25">
      <c r="A27" t="s">
        <v>27</v>
      </c>
      <c r="B27">
        <v>20190000078</v>
      </c>
      <c r="C27" t="s">
        <v>397</v>
      </c>
      <c r="E27" t="s">
        <v>404</v>
      </c>
      <c r="F27" t="s">
        <v>379</v>
      </c>
      <c r="G27">
        <v>0</v>
      </c>
      <c r="H27" t="s">
        <v>29</v>
      </c>
      <c r="I27" t="s">
        <v>416</v>
      </c>
      <c r="J27">
        <v>0</v>
      </c>
      <c r="K27" t="s">
        <v>417</v>
      </c>
      <c r="L27" t="s">
        <v>13</v>
      </c>
      <c r="M27" t="s">
        <v>418</v>
      </c>
      <c r="N27">
        <v>11</v>
      </c>
      <c r="O27" t="s">
        <v>26</v>
      </c>
      <c r="P27" t="s">
        <v>383</v>
      </c>
      <c r="Q27">
        <v>1</v>
      </c>
      <c r="R27">
        <v>150</v>
      </c>
      <c r="S27" t="s">
        <v>28</v>
      </c>
      <c r="T27" t="s">
        <v>28</v>
      </c>
      <c r="X27" t="s">
        <v>407</v>
      </c>
      <c r="Y27" t="s">
        <v>419</v>
      </c>
      <c r="AB27" t="s">
        <v>420</v>
      </c>
      <c r="AC27" t="str">
        <f>VLOOKUP(B27,[1]OLD!$B$2:AC408,28)</f>
        <v>fornitore unico, scelta tecnica</v>
      </c>
    </row>
    <row r="28" spans="1:29" hidden="1" x14ac:dyDescent="0.25">
      <c r="A28" t="s">
        <v>31</v>
      </c>
      <c r="B28">
        <v>20190000095</v>
      </c>
      <c r="C28" t="s">
        <v>397</v>
      </c>
      <c r="E28" t="s">
        <v>404</v>
      </c>
      <c r="F28" t="s">
        <v>379</v>
      </c>
      <c r="G28">
        <v>0</v>
      </c>
      <c r="H28" t="s">
        <v>421</v>
      </c>
      <c r="I28" t="s">
        <v>422</v>
      </c>
      <c r="J28">
        <v>0</v>
      </c>
      <c r="K28" t="s">
        <v>399</v>
      </c>
      <c r="L28" t="s">
        <v>13</v>
      </c>
      <c r="M28" t="s">
        <v>423</v>
      </c>
      <c r="N28">
        <v>1</v>
      </c>
      <c r="O28" t="s">
        <v>30</v>
      </c>
      <c r="P28" t="s">
        <v>383</v>
      </c>
      <c r="Q28">
        <v>1</v>
      </c>
      <c r="R28">
        <v>3733.28</v>
      </c>
      <c r="S28" t="s">
        <v>24</v>
      </c>
      <c r="T28" t="s">
        <v>24</v>
      </c>
      <c r="X28" t="s">
        <v>424</v>
      </c>
      <c r="Y28" t="s">
        <v>425</v>
      </c>
      <c r="AB28" t="s">
        <v>426</v>
      </c>
      <c r="AC28" t="str">
        <f>VLOOKUP(B28,[1]OLD!$B$2:AC409,28)</f>
        <v>fornitore unico, scelta tecnica</v>
      </c>
    </row>
    <row r="29" spans="1:29" hidden="1" x14ac:dyDescent="0.25">
      <c r="A29" t="s">
        <v>31</v>
      </c>
      <c r="B29">
        <v>20190000095</v>
      </c>
      <c r="C29" t="s">
        <v>397</v>
      </c>
      <c r="E29" t="s">
        <v>404</v>
      </c>
      <c r="F29" t="s">
        <v>379</v>
      </c>
      <c r="G29">
        <v>0</v>
      </c>
      <c r="H29" t="s">
        <v>421</v>
      </c>
      <c r="I29" t="s">
        <v>422</v>
      </c>
      <c r="J29">
        <v>0</v>
      </c>
      <c r="K29" t="s">
        <v>399</v>
      </c>
      <c r="L29" t="s">
        <v>13</v>
      </c>
      <c r="M29" t="s">
        <v>423</v>
      </c>
      <c r="N29">
        <v>2</v>
      </c>
      <c r="O29" t="s">
        <v>30</v>
      </c>
      <c r="P29" t="s">
        <v>383</v>
      </c>
      <c r="Q29">
        <v>1</v>
      </c>
      <c r="R29">
        <v>149.33000000000001</v>
      </c>
      <c r="S29" t="s">
        <v>24</v>
      </c>
      <c r="T29" t="s">
        <v>24</v>
      </c>
      <c r="X29" t="s">
        <v>424</v>
      </c>
      <c r="Y29" t="s">
        <v>425</v>
      </c>
      <c r="AB29" t="s">
        <v>426</v>
      </c>
      <c r="AC29" t="str">
        <f>VLOOKUP(B29,[1]OLD!$B$2:AC410,28)</f>
        <v>fornitore unico, scelta tecnica</v>
      </c>
    </row>
    <row r="30" spans="1:29" hidden="1" x14ac:dyDescent="0.25">
      <c r="A30" t="s">
        <v>34</v>
      </c>
      <c r="B30">
        <v>20190000098</v>
      </c>
      <c r="C30" t="s">
        <v>397</v>
      </c>
      <c r="E30" t="s">
        <v>378</v>
      </c>
      <c r="F30" t="s">
        <v>379</v>
      </c>
      <c r="G30">
        <v>0</v>
      </c>
      <c r="H30" t="s">
        <v>36</v>
      </c>
      <c r="I30" t="s">
        <v>427</v>
      </c>
      <c r="J30">
        <v>0</v>
      </c>
      <c r="K30" t="s">
        <v>399</v>
      </c>
      <c r="L30" t="s">
        <v>13</v>
      </c>
      <c r="M30" t="s">
        <v>428</v>
      </c>
      <c r="N30">
        <v>1</v>
      </c>
      <c r="O30" t="s">
        <v>429</v>
      </c>
      <c r="P30" t="s">
        <v>383</v>
      </c>
      <c r="Q30">
        <v>1</v>
      </c>
      <c r="R30">
        <v>12065.76</v>
      </c>
      <c r="S30" t="s">
        <v>35</v>
      </c>
      <c r="T30" t="s">
        <v>35</v>
      </c>
      <c r="X30" t="s">
        <v>24</v>
      </c>
      <c r="Y30" t="s">
        <v>430</v>
      </c>
      <c r="AB30" t="s">
        <v>431</v>
      </c>
      <c r="AC30" t="str">
        <f>VLOOKUP(B30,[1]OLD!$B$2:AC411,28)</f>
        <v>FILOMENO, DANIELA</v>
      </c>
    </row>
    <row r="31" spans="1:29" hidden="1" x14ac:dyDescent="0.25">
      <c r="A31" t="s">
        <v>34</v>
      </c>
      <c r="B31">
        <v>20190000098</v>
      </c>
      <c r="C31" t="s">
        <v>397</v>
      </c>
      <c r="E31" t="s">
        <v>378</v>
      </c>
      <c r="F31" t="s">
        <v>379</v>
      </c>
      <c r="G31">
        <v>0</v>
      </c>
      <c r="H31" t="s">
        <v>36</v>
      </c>
      <c r="I31" t="s">
        <v>427</v>
      </c>
      <c r="J31">
        <v>0</v>
      </c>
      <c r="K31" t="s">
        <v>399</v>
      </c>
      <c r="L31" t="s">
        <v>13</v>
      </c>
      <c r="M31" t="s">
        <v>428</v>
      </c>
      <c r="N31">
        <v>3</v>
      </c>
      <c r="O31" t="s">
        <v>432</v>
      </c>
      <c r="P31" t="s">
        <v>383</v>
      </c>
      <c r="Q31">
        <v>1</v>
      </c>
      <c r="R31">
        <v>513.03</v>
      </c>
      <c r="S31" t="s">
        <v>35</v>
      </c>
      <c r="T31" t="s">
        <v>35</v>
      </c>
      <c r="X31" t="s">
        <v>24</v>
      </c>
      <c r="Y31" t="s">
        <v>430</v>
      </c>
      <c r="AB31" t="s">
        <v>431</v>
      </c>
      <c r="AC31" t="str">
        <f>VLOOKUP(B31,[1]OLD!$B$2:AC412,28)</f>
        <v>FILOMENO, DANIELA</v>
      </c>
    </row>
    <row r="32" spans="1:29" hidden="1" x14ac:dyDescent="0.25">
      <c r="A32" t="s">
        <v>34</v>
      </c>
      <c r="B32">
        <v>20190000098</v>
      </c>
      <c r="C32" t="s">
        <v>397</v>
      </c>
      <c r="E32" t="s">
        <v>378</v>
      </c>
      <c r="F32" t="s">
        <v>379</v>
      </c>
      <c r="G32">
        <v>0</v>
      </c>
      <c r="H32" t="s">
        <v>36</v>
      </c>
      <c r="I32" t="s">
        <v>427</v>
      </c>
      <c r="J32">
        <v>0</v>
      </c>
      <c r="K32" t="s">
        <v>399</v>
      </c>
      <c r="L32" t="s">
        <v>13</v>
      </c>
      <c r="M32" t="s">
        <v>428</v>
      </c>
      <c r="N32">
        <v>2</v>
      </c>
      <c r="O32" t="s">
        <v>433</v>
      </c>
      <c r="P32" t="s">
        <v>383</v>
      </c>
      <c r="Q32">
        <v>1</v>
      </c>
      <c r="R32">
        <v>760</v>
      </c>
      <c r="S32" t="s">
        <v>35</v>
      </c>
      <c r="T32" t="s">
        <v>35</v>
      </c>
      <c r="X32" t="s">
        <v>24</v>
      </c>
      <c r="Y32" t="s">
        <v>430</v>
      </c>
      <c r="AB32" t="s">
        <v>431</v>
      </c>
      <c r="AC32" t="str">
        <f>VLOOKUP(B32,[1]OLD!$B$2:AC413,28)</f>
        <v>FILOMENO, DANIELA</v>
      </c>
    </row>
    <row r="33" spans="1:29" hidden="1" x14ac:dyDescent="0.25">
      <c r="A33" t="s">
        <v>38</v>
      </c>
      <c r="B33">
        <v>20190000105</v>
      </c>
      <c r="C33" t="s">
        <v>377</v>
      </c>
      <c r="D33">
        <v>22062.3</v>
      </c>
      <c r="E33" t="s">
        <v>404</v>
      </c>
      <c r="F33" t="s">
        <v>379</v>
      </c>
      <c r="G33">
        <v>1</v>
      </c>
      <c r="H33" t="s">
        <v>40</v>
      </c>
      <c r="I33" t="s">
        <v>434</v>
      </c>
      <c r="L33" t="s">
        <v>13</v>
      </c>
      <c r="M33" t="s">
        <v>435</v>
      </c>
      <c r="N33">
        <v>1</v>
      </c>
      <c r="O33" t="s">
        <v>37</v>
      </c>
      <c r="P33" t="s">
        <v>383</v>
      </c>
      <c r="Q33">
        <v>1</v>
      </c>
      <c r="S33" t="s">
        <v>39</v>
      </c>
      <c r="T33" t="s">
        <v>35</v>
      </c>
      <c r="U33" t="s">
        <v>39</v>
      </c>
      <c r="X33" t="s">
        <v>35</v>
      </c>
      <c r="Y33" t="s">
        <v>436</v>
      </c>
      <c r="Z33" t="s">
        <v>387</v>
      </c>
      <c r="AB33" t="s">
        <v>437</v>
      </c>
      <c r="AC33">
        <f>VLOOKUP(B33,[1]OLD!$B$2:AC414,28)</f>
        <v>0</v>
      </c>
    </row>
    <row r="34" spans="1:29" hidden="1" x14ac:dyDescent="0.25">
      <c r="A34" t="s">
        <v>38</v>
      </c>
      <c r="B34">
        <v>20190000105</v>
      </c>
      <c r="C34" t="s">
        <v>377</v>
      </c>
      <c r="D34">
        <v>22062.3</v>
      </c>
      <c r="E34" t="s">
        <v>404</v>
      </c>
      <c r="F34" t="s">
        <v>379</v>
      </c>
      <c r="G34">
        <v>1</v>
      </c>
      <c r="H34" t="s">
        <v>40</v>
      </c>
      <c r="I34" t="s">
        <v>434</v>
      </c>
      <c r="L34" t="s">
        <v>13</v>
      </c>
      <c r="M34" t="s">
        <v>435</v>
      </c>
      <c r="N34">
        <v>2</v>
      </c>
      <c r="O34" t="s">
        <v>37</v>
      </c>
      <c r="P34" t="s">
        <v>383</v>
      </c>
      <c r="Q34">
        <v>1</v>
      </c>
      <c r="S34" t="s">
        <v>39</v>
      </c>
      <c r="T34" t="s">
        <v>35</v>
      </c>
      <c r="U34" t="s">
        <v>39</v>
      </c>
      <c r="X34" t="s">
        <v>35</v>
      </c>
      <c r="Y34" t="s">
        <v>436</v>
      </c>
      <c r="Z34" t="s">
        <v>387</v>
      </c>
      <c r="AB34" t="s">
        <v>437</v>
      </c>
      <c r="AC34">
        <f>VLOOKUP(B34,[1]OLD!$B$2:AC415,28)</f>
        <v>0</v>
      </c>
    </row>
    <row r="35" spans="1:29" hidden="1" x14ac:dyDescent="0.25">
      <c r="A35" t="s">
        <v>38</v>
      </c>
      <c r="B35">
        <v>20190000106</v>
      </c>
      <c r="C35" t="s">
        <v>377</v>
      </c>
      <c r="D35">
        <v>14587.1</v>
      </c>
      <c r="E35" t="s">
        <v>404</v>
      </c>
      <c r="F35" t="s">
        <v>379</v>
      </c>
      <c r="G35">
        <v>0</v>
      </c>
      <c r="H35" t="s">
        <v>43</v>
      </c>
      <c r="I35" t="s">
        <v>438</v>
      </c>
      <c r="L35" t="s">
        <v>13</v>
      </c>
      <c r="M35" t="s">
        <v>392</v>
      </c>
      <c r="N35">
        <v>2</v>
      </c>
      <c r="O35" t="s">
        <v>41</v>
      </c>
      <c r="P35" t="s">
        <v>383</v>
      </c>
      <c r="Q35">
        <v>1</v>
      </c>
      <c r="S35" t="s">
        <v>42</v>
      </c>
      <c r="T35" t="s">
        <v>42</v>
      </c>
      <c r="X35" t="s">
        <v>35</v>
      </c>
      <c r="Y35" t="s">
        <v>436</v>
      </c>
      <c r="Z35" t="s">
        <v>387</v>
      </c>
      <c r="AB35" t="s">
        <v>439</v>
      </c>
      <c r="AC35">
        <f>VLOOKUP(B35,[1]OLD!$B$2:AC416,28)</f>
        <v>0</v>
      </c>
    </row>
    <row r="36" spans="1:29" hidden="1" x14ac:dyDescent="0.25">
      <c r="A36" t="s">
        <v>38</v>
      </c>
      <c r="B36">
        <v>20190000106</v>
      </c>
      <c r="C36" t="s">
        <v>377</v>
      </c>
      <c r="D36">
        <v>14587.1</v>
      </c>
      <c r="E36" t="s">
        <v>404</v>
      </c>
      <c r="F36" t="s">
        <v>379</v>
      </c>
      <c r="G36">
        <v>0</v>
      </c>
      <c r="H36" t="s">
        <v>43</v>
      </c>
      <c r="I36" t="s">
        <v>438</v>
      </c>
      <c r="L36" t="s">
        <v>13</v>
      </c>
      <c r="M36" t="s">
        <v>392</v>
      </c>
      <c r="N36">
        <v>1</v>
      </c>
      <c r="O36" t="s">
        <v>41</v>
      </c>
      <c r="P36" t="s">
        <v>383</v>
      </c>
      <c r="Q36">
        <v>1</v>
      </c>
      <c r="S36" t="s">
        <v>42</v>
      </c>
      <c r="T36" t="s">
        <v>42</v>
      </c>
      <c r="X36" t="s">
        <v>35</v>
      </c>
      <c r="Y36" t="s">
        <v>436</v>
      </c>
      <c r="Z36" t="s">
        <v>387</v>
      </c>
      <c r="AB36" t="s">
        <v>439</v>
      </c>
      <c r="AC36">
        <f>VLOOKUP(B36,[1]OLD!$B$2:AC417,28)</f>
        <v>0</v>
      </c>
    </row>
    <row r="37" spans="1:29" hidden="1" x14ac:dyDescent="0.25">
      <c r="A37" t="s">
        <v>45</v>
      </c>
      <c r="B37">
        <v>20190000107</v>
      </c>
      <c r="C37" t="s">
        <v>397</v>
      </c>
      <c r="E37" t="s">
        <v>378</v>
      </c>
      <c r="F37" t="s">
        <v>379</v>
      </c>
      <c r="G37">
        <v>0</v>
      </c>
      <c r="H37" t="s">
        <v>46</v>
      </c>
      <c r="I37" t="s">
        <v>440</v>
      </c>
      <c r="J37">
        <v>0</v>
      </c>
      <c r="K37" t="s">
        <v>399</v>
      </c>
      <c r="L37" t="s">
        <v>13</v>
      </c>
      <c r="M37" t="s">
        <v>441</v>
      </c>
      <c r="N37">
        <v>1</v>
      </c>
      <c r="O37" t="s">
        <v>44</v>
      </c>
      <c r="P37" t="s">
        <v>383</v>
      </c>
      <c r="Q37">
        <v>1</v>
      </c>
      <c r="R37">
        <v>3000</v>
      </c>
      <c r="S37" t="s">
        <v>35</v>
      </c>
      <c r="T37" t="s">
        <v>35</v>
      </c>
      <c r="X37" t="s">
        <v>35</v>
      </c>
      <c r="Y37" t="s">
        <v>442</v>
      </c>
      <c r="AB37" t="s">
        <v>443</v>
      </c>
      <c r="AC37" t="str">
        <f>VLOOKUP(B37,[1]OLD!$B$2:AC418,28)</f>
        <v>fornitore unico, scelta tecnica</v>
      </c>
    </row>
    <row r="38" spans="1:29" hidden="1" x14ac:dyDescent="0.25">
      <c r="A38" t="s">
        <v>444</v>
      </c>
      <c r="B38">
        <v>20190000112</v>
      </c>
      <c r="C38" t="s">
        <v>377</v>
      </c>
      <c r="D38">
        <v>12574.18</v>
      </c>
      <c r="E38" t="s">
        <v>404</v>
      </c>
      <c r="F38" t="s">
        <v>379</v>
      </c>
      <c r="G38">
        <v>1</v>
      </c>
      <c r="H38" t="s">
        <v>48</v>
      </c>
      <c r="I38" t="s">
        <v>445</v>
      </c>
      <c r="J38">
        <v>0</v>
      </c>
      <c r="L38" t="s">
        <v>13</v>
      </c>
      <c r="M38" t="s">
        <v>446</v>
      </c>
      <c r="N38">
        <v>3</v>
      </c>
      <c r="O38" t="s">
        <v>241</v>
      </c>
      <c r="P38" t="s">
        <v>383</v>
      </c>
      <c r="Q38">
        <v>1</v>
      </c>
      <c r="S38" t="s">
        <v>349</v>
      </c>
      <c r="T38" t="s">
        <v>42</v>
      </c>
      <c r="U38" t="s">
        <v>349</v>
      </c>
      <c r="X38" t="s">
        <v>447</v>
      </c>
      <c r="Z38" t="s">
        <v>387</v>
      </c>
      <c r="AA38">
        <v>20190000032</v>
      </c>
      <c r="AB38" t="s">
        <v>448</v>
      </c>
      <c r="AC38" t="str">
        <f>VLOOKUP(B38,[1]OLD!$B$2:AC419,28)</f>
        <v>YDROS INGEGNERIA, MASSIMILIANO DE ROSE, Ilario Rossi</v>
      </c>
    </row>
    <row r="39" spans="1:29" hidden="1" x14ac:dyDescent="0.25">
      <c r="A39" t="s">
        <v>444</v>
      </c>
      <c r="B39">
        <v>20190000112</v>
      </c>
      <c r="C39" t="s">
        <v>377</v>
      </c>
      <c r="D39">
        <v>12574.18</v>
      </c>
      <c r="E39" t="s">
        <v>404</v>
      </c>
      <c r="F39" t="s">
        <v>379</v>
      </c>
      <c r="G39">
        <v>1</v>
      </c>
      <c r="H39" t="s">
        <v>48</v>
      </c>
      <c r="I39" t="s">
        <v>445</v>
      </c>
      <c r="J39">
        <v>0</v>
      </c>
      <c r="L39" t="s">
        <v>13</v>
      </c>
      <c r="M39" t="s">
        <v>449</v>
      </c>
      <c r="N39">
        <v>2</v>
      </c>
      <c r="O39" t="s">
        <v>233</v>
      </c>
      <c r="P39" t="s">
        <v>383</v>
      </c>
      <c r="Q39">
        <v>1</v>
      </c>
      <c r="S39" t="s">
        <v>349</v>
      </c>
      <c r="T39" t="s">
        <v>42</v>
      </c>
      <c r="U39" t="s">
        <v>349</v>
      </c>
      <c r="X39" t="s">
        <v>447</v>
      </c>
      <c r="Y39" t="s">
        <v>450</v>
      </c>
      <c r="Z39" t="s">
        <v>387</v>
      </c>
      <c r="AA39">
        <v>20190000032</v>
      </c>
      <c r="AB39" t="s">
        <v>448</v>
      </c>
      <c r="AC39" t="str">
        <f>VLOOKUP(B39,[1]OLD!$B$2:AC420,28)</f>
        <v>YDROS INGEGNERIA, MASSIMILIANO DE ROSE, Ilario Rossi</v>
      </c>
    </row>
    <row r="40" spans="1:29" hidden="1" x14ac:dyDescent="0.25">
      <c r="A40" t="s">
        <v>444</v>
      </c>
      <c r="B40">
        <v>20190000112</v>
      </c>
      <c r="C40" t="s">
        <v>377</v>
      </c>
      <c r="D40">
        <v>12574.18</v>
      </c>
      <c r="E40" t="s">
        <v>404</v>
      </c>
      <c r="F40" t="s">
        <v>379</v>
      </c>
      <c r="G40">
        <v>1</v>
      </c>
      <c r="H40" t="s">
        <v>48</v>
      </c>
      <c r="I40" t="s">
        <v>445</v>
      </c>
      <c r="J40">
        <v>0</v>
      </c>
      <c r="L40" t="s">
        <v>13</v>
      </c>
      <c r="M40" t="s">
        <v>400</v>
      </c>
      <c r="N40">
        <v>4</v>
      </c>
      <c r="O40" t="s">
        <v>18</v>
      </c>
      <c r="P40" t="s">
        <v>383</v>
      </c>
      <c r="Q40">
        <v>1</v>
      </c>
      <c r="S40" t="s">
        <v>349</v>
      </c>
      <c r="T40" t="s">
        <v>42</v>
      </c>
      <c r="U40" t="s">
        <v>349</v>
      </c>
      <c r="X40" t="s">
        <v>447</v>
      </c>
      <c r="Y40" t="s">
        <v>450</v>
      </c>
      <c r="Z40" t="s">
        <v>387</v>
      </c>
      <c r="AA40">
        <v>20190000032</v>
      </c>
      <c r="AB40" t="s">
        <v>448</v>
      </c>
      <c r="AC40" t="str">
        <f>VLOOKUP(B40,[1]OLD!$B$2:AC421,28)</f>
        <v>YDROS INGEGNERIA, MASSIMILIANO DE ROSE, Ilario Rossi</v>
      </c>
    </row>
    <row r="41" spans="1:29" hidden="1" x14ac:dyDescent="0.25">
      <c r="A41" t="s">
        <v>444</v>
      </c>
      <c r="B41">
        <v>20190000112</v>
      </c>
      <c r="C41" t="s">
        <v>377</v>
      </c>
      <c r="D41">
        <v>12574.18</v>
      </c>
      <c r="E41" t="s">
        <v>404</v>
      </c>
      <c r="F41" t="s">
        <v>379</v>
      </c>
      <c r="G41">
        <v>1</v>
      </c>
      <c r="H41" t="s">
        <v>48</v>
      </c>
      <c r="I41" t="s">
        <v>445</v>
      </c>
      <c r="J41">
        <v>0</v>
      </c>
      <c r="L41" t="s">
        <v>13</v>
      </c>
      <c r="M41" t="s">
        <v>400</v>
      </c>
      <c r="N41">
        <v>1</v>
      </c>
      <c r="O41" t="s">
        <v>18</v>
      </c>
      <c r="P41" t="s">
        <v>383</v>
      </c>
      <c r="Q41">
        <v>1</v>
      </c>
      <c r="S41" t="s">
        <v>349</v>
      </c>
      <c r="T41" t="s">
        <v>42</v>
      </c>
      <c r="U41" t="s">
        <v>349</v>
      </c>
      <c r="X41" t="s">
        <v>447</v>
      </c>
      <c r="Y41" t="s">
        <v>450</v>
      </c>
      <c r="Z41" t="s">
        <v>387</v>
      </c>
      <c r="AA41">
        <v>20190000032</v>
      </c>
      <c r="AB41" t="s">
        <v>448</v>
      </c>
      <c r="AC41" t="str">
        <f>VLOOKUP(B41,[1]OLD!$B$2:AC422,28)</f>
        <v>YDROS INGEGNERIA, MASSIMILIANO DE ROSE, Ilario Rossi</v>
      </c>
    </row>
    <row r="42" spans="1:29" hidden="1" x14ac:dyDescent="0.25">
      <c r="A42" t="s">
        <v>50</v>
      </c>
      <c r="B42">
        <v>20190000114</v>
      </c>
      <c r="C42" t="s">
        <v>397</v>
      </c>
      <c r="F42" t="s">
        <v>379</v>
      </c>
      <c r="G42">
        <v>0</v>
      </c>
      <c r="H42" t="s">
        <v>51</v>
      </c>
      <c r="I42" t="s">
        <v>451</v>
      </c>
      <c r="J42">
        <v>0</v>
      </c>
      <c r="K42" t="s">
        <v>399</v>
      </c>
      <c r="L42" t="s">
        <v>13</v>
      </c>
      <c r="M42" t="s">
        <v>452</v>
      </c>
      <c r="N42">
        <v>2</v>
      </c>
      <c r="O42" t="s">
        <v>49</v>
      </c>
      <c r="P42" t="s">
        <v>383</v>
      </c>
      <c r="Q42">
        <v>1</v>
      </c>
      <c r="R42">
        <v>9.8000000000000007</v>
      </c>
      <c r="S42" t="s">
        <v>42</v>
      </c>
      <c r="T42" t="s">
        <v>42</v>
      </c>
      <c r="X42" t="s">
        <v>42</v>
      </c>
      <c r="Y42" t="s">
        <v>436</v>
      </c>
      <c r="AB42" t="s">
        <v>453</v>
      </c>
      <c r="AC42" t="str">
        <f>VLOOKUP(B42,[1]OLD!$B$2:AC423,28)</f>
        <v>fornitore unico, importo &lt;</v>
      </c>
    </row>
    <row r="43" spans="1:29" hidden="1" x14ac:dyDescent="0.25">
      <c r="A43" t="s">
        <v>50</v>
      </c>
      <c r="B43">
        <v>20190000114</v>
      </c>
      <c r="C43" t="s">
        <v>397</v>
      </c>
      <c r="F43" t="s">
        <v>379</v>
      </c>
      <c r="G43">
        <v>0</v>
      </c>
      <c r="H43" t="s">
        <v>51</v>
      </c>
      <c r="I43" t="s">
        <v>451</v>
      </c>
      <c r="J43">
        <v>0</v>
      </c>
      <c r="K43" t="s">
        <v>399</v>
      </c>
      <c r="L43" t="s">
        <v>13</v>
      </c>
      <c r="M43" t="s">
        <v>452</v>
      </c>
      <c r="N43">
        <v>1</v>
      </c>
      <c r="O43" t="s">
        <v>49</v>
      </c>
      <c r="P43" t="s">
        <v>383</v>
      </c>
      <c r="Q43">
        <v>1</v>
      </c>
      <c r="R43">
        <v>490</v>
      </c>
      <c r="S43" t="s">
        <v>42</v>
      </c>
      <c r="T43" t="s">
        <v>42</v>
      </c>
      <c r="X43" t="s">
        <v>42</v>
      </c>
      <c r="Y43" t="s">
        <v>436</v>
      </c>
      <c r="AB43" t="s">
        <v>453</v>
      </c>
      <c r="AC43" t="str">
        <f>VLOOKUP(B43,[1]OLD!$B$2:AC424,28)</f>
        <v>fornitore unico, importo &lt;</v>
      </c>
    </row>
    <row r="44" spans="1:29" hidden="1" x14ac:dyDescent="0.25">
      <c r="A44" t="s">
        <v>53</v>
      </c>
      <c r="B44">
        <v>20190000115</v>
      </c>
      <c r="C44" t="s">
        <v>397</v>
      </c>
      <c r="E44" t="s">
        <v>404</v>
      </c>
      <c r="F44" t="s">
        <v>379</v>
      </c>
      <c r="G44">
        <v>0</v>
      </c>
      <c r="H44" t="s">
        <v>54</v>
      </c>
      <c r="I44" t="s">
        <v>454</v>
      </c>
      <c r="J44">
        <v>0</v>
      </c>
      <c r="K44" t="s">
        <v>399</v>
      </c>
      <c r="L44" t="s">
        <v>13</v>
      </c>
      <c r="M44" t="s">
        <v>455</v>
      </c>
      <c r="N44">
        <v>1</v>
      </c>
      <c r="O44" t="s">
        <v>52</v>
      </c>
      <c r="P44" t="s">
        <v>383</v>
      </c>
      <c r="Q44">
        <v>1</v>
      </c>
      <c r="R44">
        <v>2500</v>
      </c>
      <c r="S44" t="s">
        <v>42</v>
      </c>
      <c r="T44" t="s">
        <v>42</v>
      </c>
      <c r="X44" t="s">
        <v>42</v>
      </c>
      <c r="Y44" t="s">
        <v>456</v>
      </c>
      <c r="AB44" t="s">
        <v>457</v>
      </c>
      <c r="AC44" t="str">
        <f>VLOOKUP(B44,[1]OLD!$B$2:AC425,28)</f>
        <v>fornitore unico, somma urgenza</v>
      </c>
    </row>
    <row r="45" spans="1:29" hidden="1" x14ac:dyDescent="0.25">
      <c r="A45" t="s">
        <v>53</v>
      </c>
      <c r="B45">
        <v>20190000115</v>
      </c>
      <c r="C45" t="s">
        <v>397</v>
      </c>
      <c r="E45" t="s">
        <v>404</v>
      </c>
      <c r="F45" t="s">
        <v>379</v>
      </c>
      <c r="G45">
        <v>0</v>
      </c>
      <c r="H45" t="s">
        <v>54</v>
      </c>
      <c r="I45" t="s">
        <v>454</v>
      </c>
      <c r="J45">
        <v>0</v>
      </c>
      <c r="K45" t="s">
        <v>399</v>
      </c>
      <c r="L45" t="s">
        <v>13</v>
      </c>
      <c r="M45" t="s">
        <v>455</v>
      </c>
      <c r="N45">
        <v>2</v>
      </c>
      <c r="O45" t="s">
        <v>52</v>
      </c>
      <c r="P45" t="s">
        <v>383</v>
      </c>
      <c r="Q45">
        <v>1</v>
      </c>
      <c r="R45">
        <v>100</v>
      </c>
      <c r="S45" t="s">
        <v>42</v>
      </c>
      <c r="T45" t="s">
        <v>42</v>
      </c>
      <c r="X45" t="s">
        <v>42</v>
      </c>
      <c r="Y45" t="s">
        <v>456</v>
      </c>
      <c r="AB45" t="s">
        <v>457</v>
      </c>
      <c r="AC45" t="str">
        <f>VLOOKUP(B45,[1]OLD!$B$2:AC426,28)</f>
        <v>fornitore unico, somma urgenza</v>
      </c>
    </row>
    <row r="46" spans="1:29" hidden="1" x14ac:dyDescent="0.25">
      <c r="A46" t="s">
        <v>56</v>
      </c>
      <c r="B46">
        <v>20190000125</v>
      </c>
      <c r="C46" t="s">
        <v>397</v>
      </c>
      <c r="E46" t="s">
        <v>378</v>
      </c>
      <c r="F46" t="s">
        <v>379</v>
      </c>
      <c r="G46">
        <v>0</v>
      </c>
      <c r="H46" t="s">
        <v>58</v>
      </c>
      <c r="I46" t="s">
        <v>458</v>
      </c>
      <c r="J46">
        <v>0</v>
      </c>
      <c r="K46" t="s">
        <v>399</v>
      </c>
      <c r="L46" t="s">
        <v>13</v>
      </c>
      <c r="M46" t="s">
        <v>459</v>
      </c>
      <c r="N46">
        <v>2</v>
      </c>
      <c r="O46" t="s">
        <v>55</v>
      </c>
      <c r="P46" t="s">
        <v>383</v>
      </c>
      <c r="Q46">
        <v>1</v>
      </c>
      <c r="R46">
        <v>39.167999999999999</v>
      </c>
      <c r="S46" t="s">
        <v>57</v>
      </c>
      <c r="T46" t="s">
        <v>57</v>
      </c>
      <c r="X46" t="s">
        <v>57</v>
      </c>
      <c r="Y46" t="s">
        <v>387</v>
      </c>
      <c r="AB46" t="s">
        <v>460</v>
      </c>
      <c r="AC46" t="str">
        <f>VLOOKUP(B46,[1]OLD!$B$2:AC427,28)</f>
        <v>FILOMENO, DANIELA</v>
      </c>
    </row>
    <row r="47" spans="1:29" hidden="1" x14ac:dyDescent="0.25">
      <c r="A47" t="s">
        <v>56</v>
      </c>
      <c r="B47">
        <v>20190000125</v>
      </c>
      <c r="C47" t="s">
        <v>397</v>
      </c>
      <c r="E47" t="s">
        <v>378</v>
      </c>
      <c r="F47" t="s">
        <v>379</v>
      </c>
      <c r="G47">
        <v>0</v>
      </c>
      <c r="H47" t="s">
        <v>58</v>
      </c>
      <c r="I47" t="s">
        <v>458</v>
      </c>
      <c r="J47">
        <v>0</v>
      </c>
      <c r="K47" t="s">
        <v>399</v>
      </c>
      <c r="L47" t="s">
        <v>13</v>
      </c>
      <c r="M47" t="s">
        <v>459</v>
      </c>
      <c r="N47">
        <v>1</v>
      </c>
      <c r="O47" t="s">
        <v>55</v>
      </c>
      <c r="P47" t="s">
        <v>383</v>
      </c>
      <c r="Q47">
        <v>1</v>
      </c>
      <c r="R47">
        <v>979.2</v>
      </c>
      <c r="S47" t="s">
        <v>57</v>
      </c>
      <c r="T47" t="s">
        <v>57</v>
      </c>
      <c r="X47" t="s">
        <v>57</v>
      </c>
      <c r="Y47" t="s">
        <v>387</v>
      </c>
      <c r="AB47" t="s">
        <v>460</v>
      </c>
      <c r="AC47" t="str">
        <f>VLOOKUP(B47,[1]OLD!$B$2:AC428,28)</f>
        <v>FILOMENO, DANIELA</v>
      </c>
    </row>
    <row r="48" spans="1:29" hidden="1" x14ac:dyDescent="0.25">
      <c r="A48" t="s">
        <v>59</v>
      </c>
      <c r="B48">
        <v>20190000133</v>
      </c>
      <c r="C48" t="s">
        <v>397</v>
      </c>
      <c r="E48" t="s">
        <v>404</v>
      </c>
      <c r="F48" t="s">
        <v>379</v>
      </c>
      <c r="G48">
        <v>0</v>
      </c>
      <c r="H48" t="s">
        <v>461</v>
      </c>
      <c r="I48" t="s">
        <v>462</v>
      </c>
      <c r="J48">
        <v>0</v>
      </c>
      <c r="K48" t="s">
        <v>399</v>
      </c>
      <c r="L48" t="s">
        <v>13</v>
      </c>
      <c r="M48" t="s">
        <v>418</v>
      </c>
      <c r="N48">
        <v>1</v>
      </c>
      <c r="O48" t="s">
        <v>26</v>
      </c>
      <c r="P48" t="s">
        <v>383</v>
      </c>
      <c r="Q48">
        <v>1</v>
      </c>
      <c r="R48">
        <v>1165</v>
      </c>
      <c r="S48" t="s">
        <v>60</v>
      </c>
      <c r="T48" t="s">
        <v>60</v>
      </c>
      <c r="X48" t="s">
        <v>463</v>
      </c>
      <c r="Y48" t="s">
        <v>419</v>
      </c>
      <c r="AB48" t="s">
        <v>464</v>
      </c>
      <c r="AC48" t="str">
        <f>VLOOKUP(B48,[1]OLD!$B$2:AC429,28)</f>
        <v>fornitore unico</v>
      </c>
    </row>
    <row r="49" spans="1:29" hidden="1" x14ac:dyDescent="0.25">
      <c r="A49" t="s">
        <v>59</v>
      </c>
      <c r="B49">
        <v>20190000135</v>
      </c>
      <c r="C49" t="s">
        <v>397</v>
      </c>
      <c r="E49" t="s">
        <v>404</v>
      </c>
      <c r="F49" t="s">
        <v>379</v>
      </c>
      <c r="G49">
        <v>0</v>
      </c>
      <c r="H49" t="s">
        <v>465</v>
      </c>
      <c r="I49" t="s">
        <v>462</v>
      </c>
      <c r="J49">
        <v>0</v>
      </c>
      <c r="K49" t="s">
        <v>399</v>
      </c>
      <c r="L49" t="s">
        <v>13</v>
      </c>
      <c r="M49" t="s">
        <v>418</v>
      </c>
      <c r="N49">
        <v>3</v>
      </c>
      <c r="O49" t="s">
        <v>26</v>
      </c>
      <c r="P49" t="s">
        <v>383</v>
      </c>
      <c r="Q49">
        <v>1</v>
      </c>
      <c r="R49">
        <v>1000</v>
      </c>
      <c r="S49" t="s">
        <v>60</v>
      </c>
      <c r="T49" t="s">
        <v>60</v>
      </c>
      <c r="X49" t="s">
        <v>463</v>
      </c>
      <c r="Y49" t="s">
        <v>419</v>
      </c>
      <c r="AB49" t="s">
        <v>466</v>
      </c>
      <c r="AC49" t="str">
        <f>VLOOKUP(B49,[1]OLD!$B$2:AC430,28)</f>
        <v>fornitore unico</v>
      </c>
    </row>
    <row r="50" spans="1:29" hidden="1" x14ac:dyDescent="0.25">
      <c r="A50" t="s">
        <v>59</v>
      </c>
      <c r="B50">
        <v>20190000135</v>
      </c>
      <c r="C50" t="s">
        <v>397</v>
      </c>
      <c r="E50" t="s">
        <v>404</v>
      </c>
      <c r="F50" t="s">
        <v>379</v>
      </c>
      <c r="G50">
        <v>0</v>
      </c>
      <c r="H50" t="s">
        <v>465</v>
      </c>
      <c r="I50" t="s">
        <v>462</v>
      </c>
      <c r="J50">
        <v>0</v>
      </c>
      <c r="K50" t="s">
        <v>399</v>
      </c>
      <c r="L50" t="s">
        <v>13</v>
      </c>
      <c r="M50" t="s">
        <v>418</v>
      </c>
      <c r="N50">
        <v>1</v>
      </c>
      <c r="O50" t="s">
        <v>26</v>
      </c>
      <c r="P50" t="s">
        <v>383</v>
      </c>
      <c r="Q50">
        <v>1</v>
      </c>
      <c r="R50">
        <v>6236</v>
      </c>
      <c r="S50" t="s">
        <v>60</v>
      </c>
      <c r="T50" t="s">
        <v>60</v>
      </c>
      <c r="X50" t="s">
        <v>463</v>
      </c>
      <c r="Y50" t="s">
        <v>419</v>
      </c>
      <c r="AB50" t="s">
        <v>466</v>
      </c>
      <c r="AC50" t="str">
        <f>VLOOKUP(B50,[1]OLD!$B$2:AC431,28)</f>
        <v>fornitore unico</v>
      </c>
    </row>
    <row r="51" spans="1:29" hidden="1" x14ac:dyDescent="0.25">
      <c r="A51" t="s">
        <v>59</v>
      </c>
      <c r="B51">
        <v>20190000135</v>
      </c>
      <c r="C51" t="s">
        <v>397</v>
      </c>
      <c r="E51" t="s">
        <v>404</v>
      </c>
      <c r="F51" t="s">
        <v>379</v>
      </c>
      <c r="G51">
        <v>0</v>
      </c>
      <c r="H51" t="s">
        <v>465</v>
      </c>
      <c r="I51" t="s">
        <v>462</v>
      </c>
      <c r="J51">
        <v>0</v>
      </c>
      <c r="K51" t="s">
        <v>399</v>
      </c>
      <c r="L51" t="s">
        <v>13</v>
      </c>
      <c r="M51" t="s">
        <v>418</v>
      </c>
      <c r="N51">
        <v>2</v>
      </c>
      <c r="O51" t="s">
        <v>26</v>
      </c>
      <c r="P51" t="s">
        <v>383</v>
      </c>
      <c r="Q51">
        <v>1</v>
      </c>
      <c r="R51">
        <v>249.44</v>
      </c>
      <c r="S51" t="s">
        <v>60</v>
      </c>
      <c r="T51" t="s">
        <v>60</v>
      </c>
      <c r="X51" t="s">
        <v>463</v>
      </c>
      <c r="Y51" t="s">
        <v>419</v>
      </c>
      <c r="AB51" t="s">
        <v>466</v>
      </c>
      <c r="AC51" t="str">
        <f>VLOOKUP(B51,[1]OLD!$B$2:AC432,28)</f>
        <v>fornitore unico</v>
      </c>
    </row>
    <row r="52" spans="1:29" hidden="1" x14ac:dyDescent="0.25">
      <c r="A52" t="s">
        <v>467</v>
      </c>
      <c r="B52">
        <v>20190000137</v>
      </c>
      <c r="C52" t="s">
        <v>377</v>
      </c>
      <c r="D52">
        <v>10350.290000000001</v>
      </c>
      <c r="E52" t="s">
        <v>378</v>
      </c>
      <c r="F52" t="s">
        <v>379</v>
      </c>
      <c r="G52">
        <v>0</v>
      </c>
      <c r="H52" t="s">
        <v>64</v>
      </c>
      <c r="I52" t="s">
        <v>468</v>
      </c>
      <c r="J52">
        <v>0</v>
      </c>
      <c r="L52" t="s">
        <v>13</v>
      </c>
      <c r="M52" t="s">
        <v>459</v>
      </c>
      <c r="N52">
        <v>2</v>
      </c>
      <c r="O52" t="s">
        <v>432</v>
      </c>
      <c r="P52" t="s">
        <v>383</v>
      </c>
      <c r="Q52">
        <v>1</v>
      </c>
      <c r="S52" t="s">
        <v>39</v>
      </c>
      <c r="T52" t="s">
        <v>39</v>
      </c>
      <c r="X52" t="s">
        <v>463</v>
      </c>
      <c r="Y52" t="s">
        <v>450</v>
      </c>
      <c r="Z52" t="s">
        <v>387</v>
      </c>
      <c r="AB52" t="s">
        <v>469</v>
      </c>
      <c r="AC52">
        <f>VLOOKUP(B52,[1]OLD!$B$2:AC433,28)</f>
        <v>0</v>
      </c>
    </row>
    <row r="53" spans="1:29" hidden="1" x14ac:dyDescent="0.25">
      <c r="A53" t="s">
        <v>467</v>
      </c>
      <c r="B53">
        <v>20190000137</v>
      </c>
      <c r="C53" t="s">
        <v>377</v>
      </c>
      <c r="D53">
        <v>10350.290000000001</v>
      </c>
      <c r="E53" t="s">
        <v>378</v>
      </c>
      <c r="F53" t="s">
        <v>379</v>
      </c>
      <c r="G53">
        <v>0</v>
      </c>
      <c r="H53" t="s">
        <v>64</v>
      </c>
      <c r="I53" t="s">
        <v>468</v>
      </c>
      <c r="J53">
        <v>0</v>
      </c>
      <c r="L53" t="s">
        <v>13</v>
      </c>
      <c r="M53" t="s">
        <v>459</v>
      </c>
      <c r="N53">
        <v>1</v>
      </c>
      <c r="O53" t="s">
        <v>55</v>
      </c>
      <c r="P53" t="s">
        <v>383</v>
      </c>
      <c r="Q53">
        <v>1</v>
      </c>
      <c r="S53" t="s">
        <v>39</v>
      </c>
      <c r="T53" t="s">
        <v>39</v>
      </c>
      <c r="X53" t="s">
        <v>463</v>
      </c>
      <c r="Y53" t="s">
        <v>450</v>
      </c>
      <c r="Z53" t="s">
        <v>387</v>
      </c>
      <c r="AB53" t="s">
        <v>469</v>
      </c>
      <c r="AC53">
        <f>VLOOKUP(B53,[1]OLD!$B$2:AC434,28)</f>
        <v>0</v>
      </c>
    </row>
    <row r="54" spans="1:29" hidden="1" x14ac:dyDescent="0.25">
      <c r="A54" t="s">
        <v>470</v>
      </c>
      <c r="B54">
        <v>20190000142</v>
      </c>
      <c r="C54" t="s">
        <v>377</v>
      </c>
      <c r="D54">
        <v>54453.74</v>
      </c>
      <c r="F54" t="s">
        <v>379</v>
      </c>
      <c r="G54">
        <v>0</v>
      </c>
      <c r="H54" t="s">
        <v>471</v>
      </c>
      <c r="I54" t="s">
        <v>472</v>
      </c>
      <c r="L54" t="s">
        <v>280</v>
      </c>
      <c r="M54" t="s">
        <v>392</v>
      </c>
      <c r="N54">
        <v>1</v>
      </c>
      <c r="O54" t="s">
        <v>41</v>
      </c>
      <c r="P54" t="s">
        <v>383</v>
      </c>
      <c r="Q54">
        <v>1</v>
      </c>
      <c r="S54" t="s">
        <v>20</v>
      </c>
      <c r="T54" t="s">
        <v>20</v>
      </c>
      <c r="X54" t="s">
        <v>20</v>
      </c>
      <c r="Y54" t="s">
        <v>473</v>
      </c>
      <c r="Z54" t="s">
        <v>473</v>
      </c>
      <c r="AB54" t="s">
        <v>474</v>
      </c>
      <c r="AC54" t="str">
        <f>VLOOKUP(B54,[1]OLD!$B$2:AC435,28)</f>
        <v>gara</v>
      </c>
    </row>
    <row r="55" spans="1:29" hidden="1" x14ac:dyDescent="0.25">
      <c r="A55" t="s">
        <v>470</v>
      </c>
      <c r="B55">
        <v>20190000142</v>
      </c>
      <c r="C55" t="s">
        <v>377</v>
      </c>
      <c r="D55">
        <v>54453.74</v>
      </c>
      <c r="F55" t="s">
        <v>379</v>
      </c>
      <c r="G55">
        <v>0</v>
      </c>
      <c r="H55" t="s">
        <v>471</v>
      </c>
      <c r="I55" t="s">
        <v>472</v>
      </c>
      <c r="L55" t="s">
        <v>280</v>
      </c>
      <c r="M55" t="s">
        <v>475</v>
      </c>
      <c r="N55">
        <v>2</v>
      </c>
      <c r="O55" t="s">
        <v>476</v>
      </c>
      <c r="P55" t="s">
        <v>383</v>
      </c>
      <c r="Q55">
        <v>1</v>
      </c>
      <c r="S55" t="s">
        <v>20</v>
      </c>
      <c r="T55" t="s">
        <v>20</v>
      </c>
      <c r="X55" t="s">
        <v>20</v>
      </c>
      <c r="Y55" t="s">
        <v>473</v>
      </c>
      <c r="Z55" t="s">
        <v>473</v>
      </c>
      <c r="AB55" t="s">
        <v>474</v>
      </c>
      <c r="AC55" t="str">
        <f>VLOOKUP(B55,[1]OLD!$B$2:AC436,28)</f>
        <v>gara</v>
      </c>
    </row>
    <row r="56" spans="1:29" hidden="1" x14ac:dyDescent="0.25">
      <c r="A56" t="s">
        <v>56</v>
      </c>
      <c r="B56">
        <v>20190000156</v>
      </c>
      <c r="C56" t="s">
        <v>377</v>
      </c>
      <c r="D56">
        <v>20534.28</v>
      </c>
      <c r="E56" t="s">
        <v>378</v>
      </c>
      <c r="F56" t="s">
        <v>379</v>
      </c>
      <c r="G56">
        <v>1</v>
      </c>
      <c r="H56" t="s">
        <v>66</v>
      </c>
      <c r="I56" t="s">
        <v>477</v>
      </c>
      <c r="J56">
        <v>0</v>
      </c>
      <c r="L56" t="s">
        <v>13</v>
      </c>
      <c r="M56" t="s">
        <v>478</v>
      </c>
      <c r="N56">
        <v>8</v>
      </c>
      <c r="O56" t="s">
        <v>328</v>
      </c>
      <c r="P56" t="s">
        <v>383</v>
      </c>
      <c r="Q56">
        <v>1</v>
      </c>
      <c r="S56" t="s">
        <v>65</v>
      </c>
      <c r="T56" t="s">
        <v>39</v>
      </c>
      <c r="U56" t="s">
        <v>65</v>
      </c>
      <c r="X56" t="s">
        <v>60</v>
      </c>
      <c r="Y56" t="s">
        <v>430</v>
      </c>
      <c r="Z56" t="s">
        <v>387</v>
      </c>
      <c r="AB56" t="s">
        <v>479</v>
      </c>
      <c r="AC56">
        <f>VLOOKUP(B56,[1]OLD!$B$2:AC437,28)</f>
        <v>0</v>
      </c>
    </row>
    <row r="57" spans="1:29" hidden="1" x14ac:dyDescent="0.25">
      <c r="A57" t="s">
        <v>56</v>
      </c>
      <c r="B57">
        <v>20190000156</v>
      </c>
      <c r="C57" t="s">
        <v>377</v>
      </c>
      <c r="D57">
        <v>20534.28</v>
      </c>
      <c r="E57" t="s">
        <v>378</v>
      </c>
      <c r="F57" t="s">
        <v>379</v>
      </c>
      <c r="G57">
        <v>1</v>
      </c>
      <c r="H57" t="s">
        <v>66</v>
      </c>
      <c r="I57" t="s">
        <v>477</v>
      </c>
      <c r="J57">
        <v>0</v>
      </c>
      <c r="L57" t="s">
        <v>13</v>
      </c>
      <c r="M57" t="s">
        <v>480</v>
      </c>
      <c r="N57">
        <v>4</v>
      </c>
      <c r="O57" t="s">
        <v>155</v>
      </c>
      <c r="P57" t="s">
        <v>383</v>
      </c>
      <c r="Q57">
        <v>1</v>
      </c>
      <c r="S57" t="s">
        <v>65</v>
      </c>
      <c r="T57" t="s">
        <v>39</v>
      </c>
      <c r="U57" t="s">
        <v>65</v>
      </c>
      <c r="X57" t="s">
        <v>60</v>
      </c>
      <c r="Y57" t="s">
        <v>430</v>
      </c>
      <c r="Z57" t="s">
        <v>387</v>
      </c>
      <c r="AB57" t="s">
        <v>479</v>
      </c>
      <c r="AC57">
        <f>VLOOKUP(B57,[1]OLD!$B$2:AC438,28)</f>
        <v>0</v>
      </c>
    </row>
    <row r="58" spans="1:29" hidden="1" x14ac:dyDescent="0.25">
      <c r="A58" t="s">
        <v>56</v>
      </c>
      <c r="B58">
        <v>20190000156</v>
      </c>
      <c r="C58" t="s">
        <v>377</v>
      </c>
      <c r="D58">
        <v>20534.28</v>
      </c>
      <c r="E58" t="s">
        <v>378</v>
      </c>
      <c r="F58" t="s">
        <v>379</v>
      </c>
      <c r="G58">
        <v>1</v>
      </c>
      <c r="H58" t="s">
        <v>66</v>
      </c>
      <c r="I58" t="s">
        <v>477</v>
      </c>
      <c r="J58">
        <v>0</v>
      </c>
      <c r="L58" t="s">
        <v>13</v>
      </c>
      <c r="M58" t="s">
        <v>478</v>
      </c>
      <c r="N58">
        <v>7</v>
      </c>
      <c r="O58" t="s">
        <v>328</v>
      </c>
      <c r="P58" t="s">
        <v>383</v>
      </c>
      <c r="Q58">
        <v>1</v>
      </c>
      <c r="S58" t="s">
        <v>65</v>
      </c>
      <c r="T58" t="s">
        <v>39</v>
      </c>
      <c r="U58" t="s">
        <v>65</v>
      </c>
      <c r="X58" t="s">
        <v>60</v>
      </c>
      <c r="Y58" t="s">
        <v>430</v>
      </c>
      <c r="Z58" t="s">
        <v>387</v>
      </c>
      <c r="AB58" t="s">
        <v>479</v>
      </c>
      <c r="AC58">
        <f>VLOOKUP(B58,[1]OLD!$B$2:AC439,28)</f>
        <v>0</v>
      </c>
    </row>
    <row r="59" spans="1:29" hidden="1" x14ac:dyDescent="0.25">
      <c r="A59" t="s">
        <v>56</v>
      </c>
      <c r="B59">
        <v>20190000156</v>
      </c>
      <c r="C59" t="s">
        <v>377</v>
      </c>
      <c r="D59">
        <v>20534.28</v>
      </c>
      <c r="E59" t="s">
        <v>378</v>
      </c>
      <c r="F59" t="s">
        <v>379</v>
      </c>
      <c r="G59">
        <v>1</v>
      </c>
      <c r="H59" t="s">
        <v>66</v>
      </c>
      <c r="I59" t="s">
        <v>477</v>
      </c>
      <c r="J59">
        <v>0</v>
      </c>
      <c r="L59" t="s">
        <v>13</v>
      </c>
      <c r="M59" t="s">
        <v>480</v>
      </c>
      <c r="N59">
        <v>3</v>
      </c>
      <c r="O59" t="s">
        <v>155</v>
      </c>
      <c r="P59" t="s">
        <v>383</v>
      </c>
      <c r="Q59">
        <v>1</v>
      </c>
      <c r="S59" t="s">
        <v>65</v>
      </c>
      <c r="T59" t="s">
        <v>39</v>
      </c>
      <c r="U59" t="s">
        <v>65</v>
      </c>
      <c r="X59" t="s">
        <v>60</v>
      </c>
      <c r="Y59" t="s">
        <v>430</v>
      </c>
      <c r="Z59" t="s">
        <v>387</v>
      </c>
      <c r="AB59" t="s">
        <v>479</v>
      </c>
      <c r="AC59">
        <f>VLOOKUP(B59,[1]OLD!$B$2:AC440,28)</f>
        <v>0</v>
      </c>
    </row>
    <row r="60" spans="1:29" hidden="1" x14ac:dyDescent="0.25">
      <c r="A60" t="s">
        <v>56</v>
      </c>
      <c r="B60">
        <v>20190000156</v>
      </c>
      <c r="C60" t="s">
        <v>377</v>
      </c>
      <c r="D60">
        <v>20534.28</v>
      </c>
      <c r="E60" t="s">
        <v>378</v>
      </c>
      <c r="F60" t="s">
        <v>379</v>
      </c>
      <c r="G60">
        <v>1</v>
      </c>
      <c r="H60" t="s">
        <v>66</v>
      </c>
      <c r="I60" t="s">
        <v>477</v>
      </c>
      <c r="J60">
        <v>0</v>
      </c>
      <c r="L60" t="s">
        <v>13</v>
      </c>
      <c r="M60" t="s">
        <v>381</v>
      </c>
      <c r="N60">
        <v>2</v>
      </c>
      <c r="O60" t="s">
        <v>9</v>
      </c>
      <c r="P60" t="s">
        <v>383</v>
      </c>
      <c r="Q60">
        <v>1</v>
      </c>
      <c r="S60" t="s">
        <v>65</v>
      </c>
      <c r="T60" t="s">
        <v>39</v>
      </c>
      <c r="U60" t="s">
        <v>65</v>
      </c>
      <c r="X60" t="s">
        <v>60</v>
      </c>
      <c r="Y60" t="s">
        <v>430</v>
      </c>
      <c r="Z60" t="s">
        <v>387</v>
      </c>
      <c r="AB60" t="s">
        <v>479</v>
      </c>
      <c r="AC60">
        <f>VLOOKUP(B60,[1]OLD!$B$2:AC441,28)</f>
        <v>0</v>
      </c>
    </row>
    <row r="61" spans="1:29" hidden="1" x14ac:dyDescent="0.25">
      <c r="A61" t="s">
        <v>56</v>
      </c>
      <c r="B61">
        <v>20190000156</v>
      </c>
      <c r="C61" t="s">
        <v>377</v>
      </c>
      <c r="D61">
        <v>20534.28</v>
      </c>
      <c r="E61" t="s">
        <v>378</v>
      </c>
      <c r="F61" t="s">
        <v>379</v>
      </c>
      <c r="G61">
        <v>1</v>
      </c>
      <c r="H61" t="s">
        <v>66</v>
      </c>
      <c r="I61" t="s">
        <v>477</v>
      </c>
      <c r="J61">
        <v>0</v>
      </c>
      <c r="L61" t="s">
        <v>13</v>
      </c>
      <c r="M61" t="s">
        <v>481</v>
      </c>
      <c r="N61">
        <v>5</v>
      </c>
      <c r="O61" t="s">
        <v>482</v>
      </c>
      <c r="P61" t="s">
        <v>383</v>
      </c>
      <c r="Q61">
        <v>1</v>
      </c>
      <c r="S61" t="s">
        <v>65</v>
      </c>
      <c r="T61" t="s">
        <v>39</v>
      </c>
      <c r="U61" t="s">
        <v>65</v>
      </c>
      <c r="X61" t="s">
        <v>60</v>
      </c>
      <c r="Y61" t="s">
        <v>430</v>
      </c>
      <c r="Z61" t="s">
        <v>387</v>
      </c>
      <c r="AB61" t="s">
        <v>479</v>
      </c>
      <c r="AC61">
        <f>VLOOKUP(B61,[1]OLD!$B$2:AC442,28)</f>
        <v>0</v>
      </c>
    </row>
    <row r="62" spans="1:29" hidden="1" x14ac:dyDescent="0.25">
      <c r="A62" t="s">
        <v>56</v>
      </c>
      <c r="B62">
        <v>20190000156</v>
      </c>
      <c r="C62" t="s">
        <v>377</v>
      </c>
      <c r="D62">
        <v>20534.28</v>
      </c>
      <c r="E62" t="s">
        <v>378</v>
      </c>
      <c r="F62" t="s">
        <v>379</v>
      </c>
      <c r="G62">
        <v>1</v>
      </c>
      <c r="H62" t="s">
        <v>66</v>
      </c>
      <c r="I62" t="s">
        <v>477</v>
      </c>
      <c r="J62">
        <v>0</v>
      </c>
      <c r="L62" t="s">
        <v>13</v>
      </c>
      <c r="M62" t="s">
        <v>381</v>
      </c>
      <c r="N62">
        <v>1</v>
      </c>
      <c r="O62" t="s">
        <v>9</v>
      </c>
      <c r="P62" t="s">
        <v>383</v>
      </c>
      <c r="Q62">
        <v>1</v>
      </c>
      <c r="S62" t="s">
        <v>65</v>
      </c>
      <c r="T62" t="s">
        <v>39</v>
      </c>
      <c r="U62" t="s">
        <v>65</v>
      </c>
      <c r="X62" t="s">
        <v>60</v>
      </c>
      <c r="Z62" t="s">
        <v>387</v>
      </c>
      <c r="AB62" t="s">
        <v>479</v>
      </c>
      <c r="AC62">
        <f>VLOOKUP(B62,[1]OLD!$B$2:AC443,28)</f>
        <v>0</v>
      </c>
    </row>
    <row r="63" spans="1:29" hidden="1" x14ac:dyDescent="0.25">
      <c r="A63" t="s">
        <v>56</v>
      </c>
      <c r="B63">
        <v>20190000156</v>
      </c>
      <c r="C63" t="s">
        <v>377</v>
      </c>
      <c r="D63">
        <v>20534.28</v>
      </c>
      <c r="E63" t="s">
        <v>378</v>
      </c>
      <c r="F63" t="s">
        <v>379</v>
      </c>
      <c r="G63">
        <v>1</v>
      </c>
      <c r="H63" t="s">
        <v>66</v>
      </c>
      <c r="I63" t="s">
        <v>477</v>
      </c>
      <c r="J63">
        <v>0</v>
      </c>
      <c r="L63" t="s">
        <v>13</v>
      </c>
      <c r="M63" t="s">
        <v>481</v>
      </c>
      <c r="N63">
        <v>6</v>
      </c>
      <c r="O63" t="s">
        <v>482</v>
      </c>
      <c r="P63" t="s">
        <v>383</v>
      </c>
      <c r="Q63">
        <v>1</v>
      </c>
      <c r="S63" t="s">
        <v>65</v>
      </c>
      <c r="T63" t="s">
        <v>39</v>
      </c>
      <c r="U63" t="s">
        <v>65</v>
      </c>
      <c r="X63" t="s">
        <v>60</v>
      </c>
      <c r="Y63" t="s">
        <v>430</v>
      </c>
      <c r="Z63" t="s">
        <v>387</v>
      </c>
      <c r="AB63" t="s">
        <v>479</v>
      </c>
      <c r="AC63">
        <f>VLOOKUP(B63,[1]OLD!$B$2:AC444,28)</f>
        <v>0</v>
      </c>
    </row>
    <row r="64" spans="1:29" hidden="1" x14ac:dyDescent="0.25">
      <c r="A64" t="s">
        <v>68</v>
      </c>
      <c r="B64">
        <v>20190000158</v>
      </c>
      <c r="C64" t="s">
        <v>397</v>
      </c>
      <c r="E64" t="s">
        <v>404</v>
      </c>
      <c r="F64" t="s">
        <v>379</v>
      </c>
      <c r="G64">
        <v>1</v>
      </c>
      <c r="H64" t="s">
        <v>70</v>
      </c>
      <c r="I64" t="s">
        <v>483</v>
      </c>
      <c r="J64">
        <v>0</v>
      </c>
      <c r="K64" t="s">
        <v>399</v>
      </c>
      <c r="L64" t="s">
        <v>13</v>
      </c>
      <c r="M64" t="s">
        <v>484</v>
      </c>
      <c r="N64">
        <v>1</v>
      </c>
      <c r="O64" t="s">
        <v>67</v>
      </c>
      <c r="P64" t="s">
        <v>383</v>
      </c>
      <c r="Q64">
        <v>1</v>
      </c>
      <c r="R64">
        <v>37000</v>
      </c>
      <c r="S64" t="s">
        <v>69</v>
      </c>
      <c r="T64" t="s">
        <v>39</v>
      </c>
      <c r="U64" t="s">
        <v>69</v>
      </c>
      <c r="X64" t="s">
        <v>60</v>
      </c>
      <c r="Y64" t="s">
        <v>485</v>
      </c>
      <c r="AA64" t="s">
        <v>486</v>
      </c>
      <c r="AB64" t="s">
        <v>487</v>
      </c>
      <c r="AC64" t="str">
        <f>VLOOKUP(B64,[1]OLD!$B$2:AC445,28)</f>
        <v>GM&amp;P SRL, Magni Viviana, GALOTTI MAURIZIO FRANCO, Refe srl</v>
      </c>
    </row>
    <row r="65" spans="1:29" hidden="1" x14ac:dyDescent="0.25">
      <c r="A65" t="s">
        <v>68</v>
      </c>
      <c r="B65">
        <v>20190000158</v>
      </c>
      <c r="C65" t="s">
        <v>397</v>
      </c>
      <c r="E65" t="s">
        <v>404</v>
      </c>
      <c r="F65" t="s">
        <v>379</v>
      </c>
      <c r="G65">
        <v>1</v>
      </c>
      <c r="H65" t="s">
        <v>70</v>
      </c>
      <c r="I65" t="s">
        <v>483</v>
      </c>
      <c r="J65">
        <v>0</v>
      </c>
      <c r="K65" t="s">
        <v>399</v>
      </c>
      <c r="L65" t="s">
        <v>13</v>
      </c>
      <c r="M65" t="s">
        <v>484</v>
      </c>
      <c r="N65">
        <v>2</v>
      </c>
      <c r="O65" t="s">
        <v>488</v>
      </c>
      <c r="P65" t="s">
        <v>383</v>
      </c>
      <c r="Q65">
        <v>1</v>
      </c>
      <c r="R65">
        <v>740</v>
      </c>
      <c r="S65" t="s">
        <v>69</v>
      </c>
      <c r="T65" t="s">
        <v>39</v>
      </c>
      <c r="U65" t="s">
        <v>69</v>
      </c>
      <c r="X65" t="s">
        <v>60</v>
      </c>
      <c r="Y65" t="s">
        <v>485</v>
      </c>
      <c r="AA65" t="s">
        <v>486</v>
      </c>
      <c r="AB65" t="s">
        <v>487</v>
      </c>
      <c r="AC65" t="str">
        <f>VLOOKUP(B65,[1]OLD!$B$2:AC446,28)</f>
        <v>GM&amp;P SRL, Magni Viviana, GALOTTI MAURIZIO FRANCO, Refe srl</v>
      </c>
    </row>
    <row r="66" spans="1:29" hidden="1" x14ac:dyDescent="0.25">
      <c r="A66" t="s">
        <v>68</v>
      </c>
      <c r="B66">
        <v>20190000158</v>
      </c>
      <c r="C66" t="s">
        <v>397</v>
      </c>
      <c r="E66" t="s">
        <v>404</v>
      </c>
      <c r="F66" t="s">
        <v>379</v>
      </c>
      <c r="G66">
        <v>1</v>
      </c>
      <c r="H66" t="s">
        <v>70</v>
      </c>
      <c r="I66" t="s">
        <v>483</v>
      </c>
      <c r="J66">
        <v>0</v>
      </c>
      <c r="K66" t="s">
        <v>399</v>
      </c>
      <c r="L66" t="s">
        <v>13</v>
      </c>
      <c r="M66" t="s">
        <v>484</v>
      </c>
      <c r="N66">
        <v>3</v>
      </c>
      <c r="O66" t="s">
        <v>489</v>
      </c>
      <c r="P66" t="s">
        <v>383</v>
      </c>
      <c r="Q66">
        <v>1</v>
      </c>
      <c r="R66">
        <v>1000</v>
      </c>
      <c r="S66" t="s">
        <v>69</v>
      </c>
      <c r="T66" t="s">
        <v>39</v>
      </c>
      <c r="U66" t="s">
        <v>69</v>
      </c>
      <c r="X66" t="s">
        <v>60</v>
      </c>
      <c r="Y66" t="s">
        <v>485</v>
      </c>
      <c r="AA66" t="s">
        <v>486</v>
      </c>
      <c r="AB66" t="s">
        <v>487</v>
      </c>
      <c r="AC66" t="str">
        <f>VLOOKUP(B66,[1]OLD!$B$2:AC447,28)</f>
        <v>GM&amp;P SRL, Magni Viviana, GALOTTI MAURIZIO FRANCO, Refe srl</v>
      </c>
    </row>
    <row r="67" spans="1:29" hidden="1" x14ac:dyDescent="0.25">
      <c r="A67" t="s">
        <v>72</v>
      </c>
      <c r="B67">
        <v>20190000183</v>
      </c>
      <c r="C67" t="s">
        <v>397</v>
      </c>
      <c r="E67" t="s">
        <v>404</v>
      </c>
      <c r="F67" t="s">
        <v>379</v>
      </c>
      <c r="G67">
        <v>4</v>
      </c>
      <c r="H67" t="s">
        <v>74</v>
      </c>
      <c r="I67" t="s">
        <v>490</v>
      </c>
      <c r="J67">
        <v>0</v>
      </c>
      <c r="K67" t="s">
        <v>399</v>
      </c>
      <c r="L67" t="s">
        <v>13</v>
      </c>
      <c r="M67" t="s">
        <v>491</v>
      </c>
      <c r="N67">
        <v>4</v>
      </c>
      <c r="O67" t="s">
        <v>71</v>
      </c>
      <c r="P67" t="s">
        <v>383</v>
      </c>
      <c r="Q67">
        <v>1</v>
      </c>
      <c r="R67">
        <v>2500</v>
      </c>
      <c r="S67" t="s">
        <v>73</v>
      </c>
      <c r="T67" t="s">
        <v>69</v>
      </c>
      <c r="U67" t="s">
        <v>120</v>
      </c>
      <c r="V67" t="s">
        <v>120</v>
      </c>
      <c r="W67" t="s">
        <v>120</v>
      </c>
      <c r="X67" t="s">
        <v>65</v>
      </c>
      <c r="Y67" t="s">
        <v>492</v>
      </c>
      <c r="AB67" t="s">
        <v>493</v>
      </c>
      <c r="AC67" t="str">
        <f>VLOOKUP(B67,[1]OLD!$B$2:AC448,28)</f>
        <v>NA</v>
      </c>
    </row>
    <row r="68" spans="1:29" hidden="1" x14ac:dyDescent="0.25">
      <c r="A68" t="s">
        <v>72</v>
      </c>
      <c r="B68">
        <v>20190000183</v>
      </c>
      <c r="C68" t="s">
        <v>397</v>
      </c>
      <c r="E68" t="s">
        <v>404</v>
      </c>
      <c r="F68" t="s">
        <v>379</v>
      </c>
      <c r="G68">
        <v>4</v>
      </c>
      <c r="H68" t="s">
        <v>74</v>
      </c>
      <c r="I68" t="s">
        <v>490</v>
      </c>
      <c r="J68">
        <v>0</v>
      </c>
      <c r="K68" t="s">
        <v>399</v>
      </c>
      <c r="L68" t="s">
        <v>13</v>
      </c>
      <c r="M68" t="s">
        <v>491</v>
      </c>
      <c r="N68">
        <v>5</v>
      </c>
      <c r="O68" t="s">
        <v>71</v>
      </c>
      <c r="P68" t="s">
        <v>383</v>
      </c>
      <c r="Q68">
        <v>1</v>
      </c>
      <c r="R68">
        <v>100</v>
      </c>
      <c r="S68" t="s">
        <v>73</v>
      </c>
      <c r="T68" t="s">
        <v>69</v>
      </c>
      <c r="U68" t="s">
        <v>120</v>
      </c>
      <c r="V68" t="s">
        <v>120</v>
      </c>
      <c r="W68" t="s">
        <v>120</v>
      </c>
      <c r="X68" t="s">
        <v>65</v>
      </c>
      <c r="Y68" t="s">
        <v>492</v>
      </c>
      <c r="AB68" t="s">
        <v>493</v>
      </c>
      <c r="AC68" t="str">
        <f>VLOOKUP(B68,[1]OLD!$B$2:AC449,28)</f>
        <v>NA</v>
      </c>
    </row>
    <row r="69" spans="1:29" hidden="1" x14ac:dyDescent="0.25">
      <c r="A69" t="s">
        <v>72</v>
      </c>
      <c r="B69">
        <v>20190000183</v>
      </c>
      <c r="C69" t="s">
        <v>397</v>
      </c>
      <c r="E69" t="s">
        <v>404</v>
      </c>
      <c r="F69" t="s">
        <v>379</v>
      </c>
      <c r="G69">
        <v>4</v>
      </c>
      <c r="H69" t="s">
        <v>74</v>
      </c>
      <c r="I69" t="s">
        <v>490</v>
      </c>
      <c r="J69">
        <v>0</v>
      </c>
      <c r="K69" t="s">
        <v>399</v>
      </c>
      <c r="L69" t="s">
        <v>13</v>
      </c>
      <c r="M69" t="s">
        <v>494</v>
      </c>
      <c r="N69">
        <v>6</v>
      </c>
      <c r="O69" t="s">
        <v>495</v>
      </c>
      <c r="P69" t="s">
        <v>383</v>
      </c>
      <c r="Q69">
        <v>1</v>
      </c>
      <c r="R69">
        <v>60</v>
      </c>
      <c r="S69" t="s">
        <v>73</v>
      </c>
      <c r="T69" t="s">
        <v>69</v>
      </c>
      <c r="U69" t="s">
        <v>120</v>
      </c>
      <c r="V69" t="s">
        <v>120</v>
      </c>
      <c r="W69" t="s">
        <v>120</v>
      </c>
      <c r="X69" t="s">
        <v>65</v>
      </c>
      <c r="Y69" t="s">
        <v>492</v>
      </c>
      <c r="AB69" t="s">
        <v>493</v>
      </c>
      <c r="AC69" t="str">
        <f>VLOOKUP(B69,[1]OLD!$B$2:AC450,28)</f>
        <v>NA</v>
      </c>
    </row>
    <row r="70" spans="1:29" hidden="1" x14ac:dyDescent="0.25">
      <c r="A70" t="s">
        <v>76</v>
      </c>
      <c r="B70">
        <v>20190000188</v>
      </c>
      <c r="C70" t="s">
        <v>397</v>
      </c>
      <c r="E70" t="s">
        <v>378</v>
      </c>
      <c r="F70" t="s">
        <v>379</v>
      </c>
      <c r="G70">
        <v>0</v>
      </c>
      <c r="H70" t="s">
        <v>496</v>
      </c>
      <c r="I70" t="s">
        <v>497</v>
      </c>
      <c r="J70">
        <v>0</v>
      </c>
      <c r="K70" t="s">
        <v>399</v>
      </c>
      <c r="L70" t="s">
        <v>13</v>
      </c>
      <c r="M70" t="s">
        <v>498</v>
      </c>
      <c r="N70">
        <v>1</v>
      </c>
      <c r="O70" t="s">
        <v>75</v>
      </c>
      <c r="P70" t="s">
        <v>383</v>
      </c>
      <c r="Q70">
        <v>1</v>
      </c>
      <c r="R70">
        <v>68.260000000000005</v>
      </c>
      <c r="S70" t="s">
        <v>69</v>
      </c>
      <c r="T70" t="s">
        <v>69</v>
      </c>
      <c r="X70" t="s">
        <v>499</v>
      </c>
      <c r="Y70" t="s">
        <v>419</v>
      </c>
      <c r="AB70" t="s">
        <v>500</v>
      </c>
      <c r="AC70" t="str">
        <f>VLOOKUP(B70,[1]OLD!$B$2:AC451,28)</f>
        <v>NA</v>
      </c>
    </row>
    <row r="71" spans="1:29" hidden="1" x14ac:dyDescent="0.25">
      <c r="A71" t="s">
        <v>76</v>
      </c>
      <c r="B71">
        <v>20190000188</v>
      </c>
      <c r="C71" t="s">
        <v>397</v>
      </c>
      <c r="E71" t="s">
        <v>378</v>
      </c>
      <c r="F71" t="s">
        <v>379</v>
      </c>
      <c r="G71">
        <v>0</v>
      </c>
      <c r="H71" t="s">
        <v>496</v>
      </c>
      <c r="I71" t="s">
        <v>497</v>
      </c>
      <c r="J71">
        <v>0</v>
      </c>
      <c r="K71" t="s">
        <v>399</v>
      </c>
      <c r="L71" t="s">
        <v>13</v>
      </c>
      <c r="M71" t="s">
        <v>498</v>
      </c>
      <c r="N71">
        <v>2</v>
      </c>
      <c r="O71" t="s">
        <v>75</v>
      </c>
      <c r="P71" t="s">
        <v>383</v>
      </c>
      <c r="Q71">
        <v>1</v>
      </c>
      <c r="R71">
        <v>2782.9</v>
      </c>
      <c r="S71" t="s">
        <v>69</v>
      </c>
      <c r="T71" t="s">
        <v>69</v>
      </c>
      <c r="X71" t="s">
        <v>499</v>
      </c>
      <c r="Y71" t="s">
        <v>419</v>
      </c>
      <c r="AB71" t="s">
        <v>500</v>
      </c>
      <c r="AC71" t="str">
        <f>VLOOKUP(B71,[1]OLD!$B$2:AC452,28)</f>
        <v>NA</v>
      </c>
    </row>
    <row r="72" spans="1:29" hidden="1" x14ac:dyDescent="0.25">
      <c r="A72" t="s">
        <v>78</v>
      </c>
      <c r="B72">
        <v>20190000201</v>
      </c>
      <c r="C72" t="s">
        <v>397</v>
      </c>
      <c r="F72" t="s">
        <v>379</v>
      </c>
      <c r="G72">
        <v>0</v>
      </c>
      <c r="H72" t="s">
        <v>80</v>
      </c>
      <c r="I72" t="s">
        <v>501</v>
      </c>
      <c r="J72">
        <v>0</v>
      </c>
      <c r="K72" t="s">
        <v>399</v>
      </c>
      <c r="L72" t="s">
        <v>13</v>
      </c>
      <c r="M72" t="s">
        <v>491</v>
      </c>
      <c r="N72">
        <v>1</v>
      </c>
      <c r="O72" t="s">
        <v>71</v>
      </c>
      <c r="P72" t="s">
        <v>383</v>
      </c>
      <c r="Q72">
        <v>1</v>
      </c>
      <c r="R72">
        <v>38000</v>
      </c>
      <c r="S72" t="s">
        <v>79</v>
      </c>
      <c r="T72" t="s">
        <v>79</v>
      </c>
      <c r="X72" t="s">
        <v>502</v>
      </c>
      <c r="Y72" t="s">
        <v>503</v>
      </c>
      <c r="AB72" t="s">
        <v>504</v>
      </c>
      <c r="AC72" t="str">
        <f>VLOOKUP(B72,[1]OLD!$B$2:AC453,28)</f>
        <v>NA</v>
      </c>
    </row>
    <row r="73" spans="1:29" hidden="1" x14ac:dyDescent="0.25">
      <c r="A73" t="s">
        <v>81</v>
      </c>
      <c r="B73">
        <v>20190000208</v>
      </c>
      <c r="C73" t="s">
        <v>377</v>
      </c>
      <c r="D73">
        <v>38000</v>
      </c>
      <c r="F73" t="s">
        <v>379</v>
      </c>
      <c r="G73">
        <v>0</v>
      </c>
      <c r="H73" t="s">
        <v>83</v>
      </c>
      <c r="I73" t="s">
        <v>505</v>
      </c>
      <c r="J73">
        <v>0</v>
      </c>
      <c r="L73" t="s">
        <v>13</v>
      </c>
      <c r="M73" t="s">
        <v>491</v>
      </c>
      <c r="N73">
        <v>1</v>
      </c>
      <c r="O73" t="s">
        <v>71</v>
      </c>
      <c r="P73" t="s">
        <v>383</v>
      </c>
      <c r="Q73">
        <v>1</v>
      </c>
      <c r="S73" t="s">
        <v>82</v>
      </c>
      <c r="T73" t="s">
        <v>82</v>
      </c>
      <c r="X73" t="s">
        <v>79</v>
      </c>
      <c r="Y73" t="s">
        <v>503</v>
      </c>
      <c r="Z73" t="s">
        <v>387</v>
      </c>
      <c r="AA73">
        <v>20190000051</v>
      </c>
      <c r="AB73" t="s">
        <v>506</v>
      </c>
      <c r="AC73" t="str">
        <f>VLOOKUP(B73,[1]OLD!$B$2:AC454,28)</f>
        <v>gara</v>
      </c>
    </row>
    <row r="74" spans="1:29" hidden="1" x14ac:dyDescent="0.25">
      <c r="A74" t="s">
        <v>56</v>
      </c>
      <c r="B74">
        <v>20190000209</v>
      </c>
      <c r="C74" t="s">
        <v>377</v>
      </c>
      <c r="D74">
        <v>21222.7</v>
      </c>
      <c r="E74" t="s">
        <v>378</v>
      </c>
      <c r="F74" t="s">
        <v>379</v>
      </c>
      <c r="G74">
        <v>1</v>
      </c>
      <c r="H74" t="s">
        <v>85</v>
      </c>
      <c r="I74" t="s">
        <v>507</v>
      </c>
      <c r="L74" t="s">
        <v>13</v>
      </c>
      <c r="M74" t="s">
        <v>508</v>
      </c>
      <c r="N74">
        <v>1</v>
      </c>
      <c r="O74" t="s">
        <v>84</v>
      </c>
      <c r="P74" t="s">
        <v>383</v>
      </c>
      <c r="Q74">
        <v>1</v>
      </c>
      <c r="S74" t="s">
        <v>282</v>
      </c>
      <c r="T74" t="s">
        <v>82</v>
      </c>
      <c r="U74" t="s">
        <v>282</v>
      </c>
      <c r="X74" t="s">
        <v>79</v>
      </c>
      <c r="Y74" t="s">
        <v>430</v>
      </c>
      <c r="Z74" t="s">
        <v>387</v>
      </c>
      <c r="AB74" t="s">
        <v>509</v>
      </c>
      <c r="AC74" t="str">
        <f>VLOOKUP(B74,[1]OLD!$B$2:AC455,28)</f>
        <v>gara</v>
      </c>
    </row>
    <row r="75" spans="1:29" hidden="1" x14ac:dyDescent="0.25">
      <c r="A75" t="s">
        <v>56</v>
      </c>
      <c r="B75">
        <v>20190000209</v>
      </c>
      <c r="C75" t="s">
        <v>377</v>
      </c>
      <c r="D75">
        <v>21222.7</v>
      </c>
      <c r="E75" t="s">
        <v>378</v>
      </c>
      <c r="F75" t="s">
        <v>379</v>
      </c>
      <c r="G75">
        <v>1</v>
      </c>
      <c r="H75" t="s">
        <v>85</v>
      </c>
      <c r="I75" t="s">
        <v>507</v>
      </c>
      <c r="L75" t="s">
        <v>13</v>
      </c>
      <c r="M75" t="s">
        <v>508</v>
      </c>
      <c r="N75">
        <v>2</v>
      </c>
      <c r="O75" t="s">
        <v>84</v>
      </c>
      <c r="P75" t="s">
        <v>383</v>
      </c>
      <c r="Q75">
        <v>1</v>
      </c>
      <c r="S75" t="s">
        <v>282</v>
      </c>
      <c r="T75" t="s">
        <v>82</v>
      </c>
      <c r="U75" t="s">
        <v>282</v>
      </c>
      <c r="X75" t="s">
        <v>79</v>
      </c>
      <c r="Y75" t="s">
        <v>430</v>
      </c>
      <c r="Z75" t="s">
        <v>387</v>
      </c>
      <c r="AB75" t="s">
        <v>509</v>
      </c>
      <c r="AC75" t="str">
        <f>VLOOKUP(B75,[1]OLD!$B$2:AC456,28)</f>
        <v>gara</v>
      </c>
    </row>
    <row r="76" spans="1:29" hidden="1" x14ac:dyDescent="0.25">
      <c r="A76" t="s">
        <v>135</v>
      </c>
      <c r="B76">
        <v>20190000217</v>
      </c>
      <c r="C76" t="s">
        <v>397</v>
      </c>
      <c r="E76" t="s">
        <v>378</v>
      </c>
      <c r="F76" t="s">
        <v>379</v>
      </c>
      <c r="G76">
        <v>3</v>
      </c>
      <c r="H76" t="s">
        <v>87</v>
      </c>
      <c r="I76" t="s">
        <v>510</v>
      </c>
      <c r="J76">
        <v>0</v>
      </c>
      <c r="K76" t="s">
        <v>399</v>
      </c>
      <c r="L76" t="s">
        <v>13</v>
      </c>
      <c r="M76" t="s">
        <v>459</v>
      </c>
      <c r="N76">
        <v>4</v>
      </c>
      <c r="O76" t="s">
        <v>55</v>
      </c>
      <c r="P76" t="s">
        <v>383</v>
      </c>
      <c r="Q76">
        <v>1</v>
      </c>
      <c r="R76">
        <v>260.25</v>
      </c>
      <c r="S76" t="s">
        <v>182</v>
      </c>
      <c r="T76" t="s">
        <v>82</v>
      </c>
      <c r="U76" t="s">
        <v>511</v>
      </c>
      <c r="V76" t="s">
        <v>511</v>
      </c>
      <c r="W76" t="s">
        <v>182</v>
      </c>
      <c r="X76" t="s">
        <v>82</v>
      </c>
      <c r="Y76" t="s">
        <v>387</v>
      </c>
      <c r="AB76" t="s">
        <v>512</v>
      </c>
      <c r="AC76" t="str">
        <f>VLOOKUP(B76,[1]OLD!$B$2:AC457,28)</f>
        <v>FILOMENO, DANIELA</v>
      </c>
    </row>
    <row r="77" spans="1:29" hidden="1" x14ac:dyDescent="0.25">
      <c r="A77" t="s">
        <v>135</v>
      </c>
      <c r="B77">
        <v>20190000217</v>
      </c>
      <c r="C77" t="s">
        <v>397</v>
      </c>
      <c r="E77" t="s">
        <v>378</v>
      </c>
      <c r="F77" t="s">
        <v>379</v>
      </c>
      <c r="G77">
        <v>3</v>
      </c>
      <c r="H77" t="s">
        <v>87</v>
      </c>
      <c r="I77" t="s">
        <v>510</v>
      </c>
      <c r="J77">
        <v>0</v>
      </c>
      <c r="K77" t="s">
        <v>399</v>
      </c>
      <c r="L77" t="s">
        <v>13</v>
      </c>
      <c r="M77" t="s">
        <v>459</v>
      </c>
      <c r="N77">
        <v>3</v>
      </c>
      <c r="O77" t="s">
        <v>55</v>
      </c>
      <c r="P77" t="s">
        <v>383</v>
      </c>
      <c r="Q77">
        <v>1</v>
      </c>
      <c r="R77">
        <v>6506.16</v>
      </c>
      <c r="S77" t="s">
        <v>182</v>
      </c>
      <c r="T77" t="s">
        <v>82</v>
      </c>
      <c r="U77" t="s">
        <v>511</v>
      </c>
      <c r="V77" t="s">
        <v>511</v>
      </c>
      <c r="W77" t="s">
        <v>182</v>
      </c>
      <c r="X77" t="s">
        <v>82</v>
      </c>
      <c r="Y77" t="s">
        <v>387</v>
      </c>
      <c r="AB77" t="s">
        <v>512</v>
      </c>
      <c r="AC77" t="str">
        <f>VLOOKUP(B77,[1]OLD!$B$2:AC458,28)</f>
        <v>FILOMENO, DANIELA</v>
      </c>
    </row>
    <row r="78" spans="1:29" hidden="1" x14ac:dyDescent="0.25">
      <c r="A78" t="s">
        <v>513</v>
      </c>
      <c r="B78">
        <v>20190000224</v>
      </c>
      <c r="C78" t="s">
        <v>397</v>
      </c>
      <c r="E78" t="s">
        <v>378</v>
      </c>
      <c r="F78" t="s">
        <v>379</v>
      </c>
      <c r="G78">
        <v>0</v>
      </c>
      <c r="H78" t="s">
        <v>514</v>
      </c>
      <c r="I78" t="s">
        <v>515</v>
      </c>
      <c r="J78">
        <v>0</v>
      </c>
      <c r="K78" t="s">
        <v>399</v>
      </c>
      <c r="L78" t="s">
        <v>13</v>
      </c>
      <c r="M78" t="s">
        <v>441</v>
      </c>
      <c r="N78">
        <v>1</v>
      </c>
      <c r="O78" t="s">
        <v>44</v>
      </c>
      <c r="P78" t="s">
        <v>383</v>
      </c>
      <c r="Q78">
        <v>1</v>
      </c>
      <c r="R78">
        <v>140</v>
      </c>
      <c r="S78" t="s">
        <v>89</v>
      </c>
      <c r="T78" t="s">
        <v>89</v>
      </c>
      <c r="X78" t="s">
        <v>89</v>
      </c>
      <c r="Y78" t="s">
        <v>516</v>
      </c>
      <c r="AB78" t="s">
        <v>517</v>
      </c>
      <c r="AC78" t="str">
        <f>VLOOKUP(B78,[1]OLD!$B$2:AC459,28)</f>
        <v>NA</v>
      </c>
    </row>
    <row r="79" spans="1:29" hidden="1" x14ac:dyDescent="0.25">
      <c r="A79" t="s">
        <v>513</v>
      </c>
      <c r="B79">
        <v>20190000224</v>
      </c>
      <c r="C79" t="s">
        <v>397</v>
      </c>
      <c r="E79" t="s">
        <v>378</v>
      </c>
      <c r="F79" t="s">
        <v>379</v>
      </c>
      <c r="G79">
        <v>0</v>
      </c>
      <c r="H79" t="s">
        <v>514</v>
      </c>
      <c r="I79" t="s">
        <v>515</v>
      </c>
      <c r="J79">
        <v>0</v>
      </c>
      <c r="K79" t="s">
        <v>399</v>
      </c>
      <c r="L79" t="s">
        <v>13</v>
      </c>
      <c r="M79" t="s">
        <v>518</v>
      </c>
      <c r="N79">
        <v>2</v>
      </c>
      <c r="O79" t="s">
        <v>519</v>
      </c>
      <c r="P79" t="s">
        <v>383</v>
      </c>
      <c r="Q79">
        <v>1</v>
      </c>
      <c r="R79">
        <v>12000</v>
      </c>
      <c r="S79" t="s">
        <v>89</v>
      </c>
      <c r="T79" t="s">
        <v>89</v>
      </c>
      <c r="X79" t="s">
        <v>89</v>
      </c>
      <c r="Y79" t="s">
        <v>516</v>
      </c>
      <c r="AB79" t="s">
        <v>517</v>
      </c>
      <c r="AC79" t="str">
        <f>VLOOKUP(B79,[1]OLD!$B$2:AC460,28)</f>
        <v>NA</v>
      </c>
    </row>
    <row r="80" spans="1:29" hidden="1" x14ac:dyDescent="0.25">
      <c r="A80" t="s">
        <v>88</v>
      </c>
      <c r="B80">
        <v>20190000225</v>
      </c>
      <c r="C80" t="s">
        <v>377</v>
      </c>
      <c r="D80">
        <v>38000</v>
      </c>
      <c r="E80" t="s">
        <v>378</v>
      </c>
      <c r="F80" t="s">
        <v>379</v>
      </c>
      <c r="G80">
        <v>0</v>
      </c>
      <c r="H80" t="s">
        <v>90</v>
      </c>
      <c r="I80" t="s">
        <v>520</v>
      </c>
      <c r="J80">
        <v>0</v>
      </c>
      <c r="L80" t="s">
        <v>13</v>
      </c>
      <c r="M80" t="s">
        <v>491</v>
      </c>
      <c r="N80">
        <v>1</v>
      </c>
      <c r="O80" t="s">
        <v>71</v>
      </c>
      <c r="P80" t="s">
        <v>383</v>
      </c>
      <c r="Q80">
        <v>1</v>
      </c>
      <c r="S80" t="s">
        <v>89</v>
      </c>
      <c r="T80" t="s">
        <v>89</v>
      </c>
      <c r="X80" t="s">
        <v>89</v>
      </c>
      <c r="Y80" t="s">
        <v>503</v>
      </c>
      <c r="Z80" t="s">
        <v>387</v>
      </c>
      <c r="AA80">
        <v>20190000054</v>
      </c>
      <c r="AB80" t="s">
        <v>521</v>
      </c>
      <c r="AC80" t="str">
        <f>VLOOKUP(B80,[1]OLD!$B$2:AC461,28)</f>
        <v>gara</v>
      </c>
    </row>
    <row r="81" spans="1:29" hidden="1" x14ac:dyDescent="0.25">
      <c r="A81" t="s">
        <v>92</v>
      </c>
      <c r="B81">
        <v>20190000242</v>
      </c>
      <c r="C81" t="s">
        <v>397</v>
      </c>
      <c r="E81" t="s">
        <v>404</v>
      </c>
      <c r="F81" t="s">
        <v>379</v>
      </c>
      <c r="G81">
        <v>1</v>
      </c>
      <c r="H81" t="s">
        <v>94</v>
      </c>
      <c r="I81" t="s">
        <v>522</v>
      </c>
      <c r="J81">
        <v>0</v>
      </c>
      <c r="K81" t="s">
        <v>399</v>
      </c>
      <c r="L81" t="s">
        <v>13</v>
      </c>
      <c r="M81" t="s">
        <v>523</v>
      </c>
      <c r="N81">
        <v>1</v>
      </c>
      <c r="O81" t="s">
        <v>91</v>
      </c>
      <c r="P81" t="s">
        <v>383</v>
      </c>
      <c r="Q81">
        <v>1</v>
      </c>
      <c r="R81">
        <v>38000</v>
      </c>
      <c r="S81" t="s">
        <v>93</v>
      </c>
      <c r="T81" t="s">
        <v>524</v>
      </c>
      <c r="U81" t="s">
        <v>93</v>
      </c>
      <c r="X81" t="s">
        <v>525</v>
      </c>
      <c r="Y81" t="s">
        <v>485</v>
      </c>
      <c r="AA81">
        <v>20190000059</v>
      </c>
      <c r="AB81" t="s">
        <v>526</v>
      </c>
      <c r="AC81" t="str">
        <f>VLOOKUP(B81,[1]OLD!$B$2:AC462,28)</f>
        <v>Utiliteam Co Srl, Marco Marturano, REF Ricerche, Refe srl, AYMING ITALIA SRL SB</v>
      </c>
    </row>
    <row r="82" spans="1:29" hidden="1" x14ac:dyDescent="0.25">
      <c r="A82" t="s">
        <v>92</v>
      </c>
      <c r="B82">
        <v>20190000242</v>
      </c>
      <c r="C82" t="s">
        <v>397</v>
      </c>
      <c r="E82" t="s">
        <v>404</v>
      </c>
      <c r="F82" t="s">
        <v>379</v>
      </c>
      <c r="G82">
        <v>1</v>
      </c>
      <c r="H82" t="s">
        <v>94</v>
      </c>
      <c r="I82" t="s">
        <v>522</v>
      </c>
      <c r="J82">
        <v>0</v>
      </c>
      <c r="K82" t="s">
        <v>399</v>
      </c>
      <c r="L82" t="s">
        <v>13</v>
      </c>
      <c r="M82" t="s">
        <v>523</v>
      </c>
      <c r="N82">
        <v>3</v>
      </c>
      <c r="O82" t="s">
        <v>91</v>
      </c>
      <c r="P82" t="s">
        <v>383</v>
      </c>
      <c r="Q82">
        <v>1</v>
      </c>
      <c r="R82">
        <v>1000</v>
      </c>
      <c r="S82" t="s">
        <v>93</v>
      </c>
      <c r="T82" t="s">
        <v>524</v>
      </c>
      <c r="U82" t="s">
        <v>93</v>
      </c>
      <c r="X82" t="s">
        <v>525</v>
      </c>
      <c r="Y82" t="s">
        <v>485</v>
      </c>
      <c r="AA82">
        <v>20190000059</v>
      </c>
      <c r="AB82" t="s">
        <v>526</v>
      </c>
      <c r="AC82" t="str">
        <f>VLOOKUP(B82,[1]OLD!$B$2:AC463,28)</f>
        <v>Utiliteam Co Srl, Marco Marturano, REF Ricerche, Refe srl, AYMING ITALIA SRL SB</v>
      </c>
    </row>
    <row r="83" spans="1:29" hidden="1" x14ac:dyDescent="0.25">
      <c r="A83" t="s">
        <v>92</v>
      </c>
      <c r="B83">
        <v>20190000242</v>
      </c>
      <c r="C83" t="s">
        <v>397</v>
      </c>
      <c r="E83" t="s">
        <v>404</v>
      </c>
      <c r="F83" t="s">
        <v>379</v>
      </c>
      <c r="G83">
        <v>1</v>
      </c>
      <c r="H83" t="s">
        <v>94</v>
      </c>
      <c r="I83" t="s">
        <v>522</v>
      </c>
      <c r="J83">
        <v>0</v>
      </c>
      <c r="K83" t="s">
        <v>399</v>
      </c>
      <c r="L83" t="s">
        <v>13</v>
      </c>
      <c r="M83" t="s">
        <v>523</v>
      </c>
      <c r="N83">
        <v>2</v>
      </c>
      <c r="O83" t="s">
        <v>91</v>
      </c>
      <c r="P83" t="s">
        <v>383</v>
      </c>
      <c r="Q83">
        <v>1</v>
      </c>
      <c r="R83">
        <v>760</v>
      </c>
      <c r="S83" t="s">
        <v>93</v>
      </c>
      <c r="T83" t="s">
        <v>524</v>
      </c>
      <c r="U83" t="s">
        <v>93</v>
      </c>
      <c r="X83" t="s">
        <v>525</v>
      </c>
      <c r="Y83" t="s">
        <v>485</v>
      </c>
      <c r="AA83">
        <v>20190000059</v>
      </c>
      <c r="AB83" t="s">
        <v>526</v>
      </c>
      <c r="AC83" t="str">
        <f>VLOOKUP(B83,[1]OLD!$B$2:AC464,28)</f>
        <v>Utiliteam Co Srl, Marco Marturano, REF Ricerche, Refe srl, AYMING ITALIA SRL SB</v>
      </c>
    </row>
    <row r="84" spans="1:29" hidden="1" x14ac:dyDescent="0.25">
      <c r="A84" t="s">
        <v>95</v>
      </c>
      <c r="B84">
        <v>20190000244</v>
      </c>
      <c r="C84" t="s">
        <v>397</v>
      </c>
      <c r="E84" t="s">
        <v>404</v>
      </c>
      <c r="F84" t="s">
        <v>379</v>
      </c>
      <c r="G84">
        <v>0</v>
      </c>
      <c r="H84" t="s">
        <v>97</v>
      </c>
      <c r="I84" t="s">
        <v>527</v>
      </c>
      <c r="J84">
        <v>0</v>
      </c>
      <c r="K84" t="s">
        <v>399</v>
      </c>
      <c r="L84" t="s">
        <v>13</v>
      </c>
      <c r="M84" t="s">
        <v>508</v>
      </c>
      <c r="N84">
        <v>2</v>
      </c>
      <c r="O84" t="s">
        <v>84</v>
      </c>
      <c r="P84" t="s">
        <v>383</v>
      </c>
      <c r="Q84">
        <v>1</v>
      </c>
      <c r="R84">
        <v>268.95</v>
      </c>
      <c r="S84" t="s">
        <v>96</v>
      </c>
      <c r="T84" t="s">
        <v>96</v>
      </c>
      <c r="X84" t="s">
        <v>96</v>
      </c>
      <c r="Y84" t="s">
        <v>430</v>
      </c>
      <c r="AA84">
        <v>20190000060</v>
      </c>
      <c r="AB84" t="s">
        <v>528</v>
      </c>
      <c r="AC84" t="str">
        <f>VLOOKUP(B84,[1]OLD!$B$2:AC465,28)</f>
        <v>Studio di ingegneria dott. ing. Paolo Broggi e dott. ing. Leopoldo Marelli, ing. Galloni Giuseppe, MATTEO DANIELLI, Bolognesi Andrea Massimo</v>
      </c>
    </row>
    <row r="85" spans="1:29" hidden="1" x14ac:dyDescent="0.25">
      <c r="A85" t="s">
        <v>95</v>
      </c>
      <c r="B85">
        <v>20190000244</v>
      </c>
      <c r="C85" t="s">
        <v>397</v>
      </c>
      <c r="E85" t="s">
        <v>404</v>
      </c>
      <c r="F85" t="s">
        <v>379</v>
      </c>
      <c r="G85">
        <v>0</v>
      </c>
      <c r="H85" t="s">
        <v>97</v>
      </c>
      <c r="I85" t="s">
        <v>527</v>
      </c>
      <c r="J85">
        <v>0</v>
      </c>
      <c r="K85" t="s">
        <v>399</v>
      </c>
      <c r="L85" t="s">
        <v>13</v>
      </c>
      <c r="M85" t="s">
        <v>508</v>
      </c>
      <c r="N85">
        <v>1</v>
      </c>
      <c r="O85" t="s">
        <v>84</v>
      </c>
      <c r="P85" t="s">
        <v>383</v>
      </c>
      <c r="Q85">
        <v>1</v>
      </c>
      <c r="R85">
        <v>6723.74</v>
      </c>
      <c r="S85" t="s">
        <v>96</v>
      </c>
      <c r="T85" t="s">
        <v>96</v>
      </c>
      <c r="X85" t="s">
        <v>96</v>
      </c>
      <c r="Y85" t="s">
        <v>430</v>
      </c>
      <c r="AA85">
        <v>20190000060</v>
      </c>
      <c r="AB85" t="s">
        <v>528</v>
      </c>
      <c r="AC85" t="str">
        <f>VLOOKUP(B85,[1]OLD!$B$2:AC466,28)</f>
        <v>Studio di ingegneria dott. ing. Paolo Broggi e dott. ing. Leopoldo Marelli, ing. Galloni Giuseppe, MATTEO DANIELLI, Bolognesi Andrea Massimo</v>
      </c>
    </row>
    <row r="86" spans="1:29" hidden="1" x14ac:dyDescent="0.25">
      <c r="A86" t="s">
        <v>98</v>
      </c>
      <c r="B86">
        <v>20190000260</v>
      </c>
      <c r="C86" t="s">
        <v>397</v>
      </c>
      <c r="E86" t="s">
        <v>378</v>
      </c>
      <c r="F86" t="s">
        <v>379</v>
      </c>
      <c r="G86">
        <v>0</v>
      </c>
      <c r="H86" t="s">
        <v>100</v>
      </c>
      <c r="I86" t="s">
        <v>529</v>
      </c>
      <c r="J86">
        <v>0</v>
      </c>
      <c r="K86" t="s">
        <v>399</v>
      </c>
      <c r="L86" t="s">
        <v>13</v>
      </c>
      <c r="M86" t="s">
        <v>423</v>
      </c>
      <c r="N86">
        <v>1</v>
      </c>
      <c r="O86" t="s">
        <v>30</v>
      </c>
      <c r="P86" t="s">
        <v>383</v>
      </c>
      <c r="Q86">
        <v>1</v>
      </c>
      <c r="R86">
        <v>2000</v>
      </c>
      <c r="S86" t="s">
        <v>99</v>
      </c>
      <c r="T86" t="s">
        <v>99</v>
      </c>
      <c r="X86" t="s">
        <v>99</v>
      </c>
      <c r="Y86" t="s">
        <v>425</v>
      </c>
      <c r="AB86" t="s">
        <v>530</v>
      </c>
      <c r="AC86" t="str">
        <f>VLOOKUP(B86,[1]OLD!$B$2:AC467,28)</f>
        <v>NA</v>
      </c>
    </row>
    <row r="87" spans="1:29" hidden="1" x14ac:dyDescent="0.25">
      <c r="A87" t="s">
        <v>98</v>
      </c>
      <c r="B87">
        <v>20190000260</v>
      </c>
      <c r="C87" t="s">
        <v>397</v>
      </c>
      <c r="E87" t="s">
        <v>378</v>
      </c>
      <c r="F87" t="s">
        <v>379</v>
      </c>
      <c r="G87">
        <v>0</v>
      </c>
      <c r="H87" t="s">
        <v>100</v>
      </c>
      <c r="I87" t="s">
        <v>529</v>
      </c>
      <c r="J87">
        <v>0</v>
      </c>
      <c r="K87" t="s">
        <v>399</v>
      </c>
      <c r="L87" t="s">
        <v>13</v>
      </c>
      <c r="M87" t="s">
        <v>423</v>
      </c>
      <c r="N87">
        <v>2</v>
      </c>
      <c r="O87" t="s">
        <v>30</v>
      </c>
      <c r="P87" t="s">
        <v>383</v>
      </c>
      <c r="Q87">
        <v>1</v>
      </c>
      <c r="R87">
        <v>80</v>
      </c>
      <c r="S87" t="s">
        <v>99</v>
      </c>
      <c r="T87" t="s">
        <v>99</v>
      </c>
      <c r="X87" t="s">
        <v>99</v>
      </c>
      <c r="Y87" t="s">
        <v>425</v>
      </c>
      <c r="AB87" t="s">
        <v>530</v>
      </c>
      <c r="AC87" t="str">
        <f>VLOOKUP(B87,[1]OLD!$B$2:AC468,28)</f>
        <v>NA</v>
      </c>
    </row>
    <row r="88" spans="1:29" hidden="1" x14ac:dyDescent="0.25">
      <c r="A88" t="s">
        <v>101</v>
      </c>
      <c r="B88">
        <v>20190000261</v>
      </c>
      <c r="C88" t="s">
        <v>397</v>
      </c>
      <c r="E88" t="s">
        <v>404</v>
      </c>
      <c r="F88" t="s">
        <v>379</v>
      </c>
      <c r="G88">
        <v>1</v>
      </c>
      <c r="H88" t="s">
        <v>102</v>
      </c>
      <c r="I88" t="s">
        <v>531</v>
      </c>
      <c r="J88">
        <v>0</v>
      </c>
      <c r="K88" t="s">
        <v>399</v>
      </c>
      <c r="L88" t="s">
        <v>13</v>
      </c>
      <c r="M88" t="s">
        <v>435</v>
      </c>
      <c r="N88">
        <v>3</v>
      </c>
      <c r="O88" t="s">
        <v>37</v>
      </c>
      <c r="P88" t="s">
        <v>383</v>
      </c>
      <c r="Q88">
        <v>1</v>
      </c>
      <c r="R88">
        <v>5</v>
      </c>
      <c r="S88" t="s">
        <v>316</v>
      </c>
      <c r="T88" t="s">
        <v>73</v>
      </c>
      <c r="U88" t="s">
        <v>316</v>
      </c>
      <c r="X88" t="s">
        <v>99</v>
      </c>
      <c r="Y88" t="s">
        <v>492</v>
      </c>
      <c r="AB88" t="s">
        <v>532</v>
      </c>
      <c r="AC88" t="str">
        <f>VLOOKUP(B88,[1]OLD!$B$2:AC469,28)</f>
        <v>NA</v>
      </c>
    </row>
    <row r="89" spans="1:29" hidden="1" x14ac:dyDescent="0.25">
      <c r="A89" t="s">
        <v>101</v>
      </c>
      <c r="B89">
        <v>20190000261</v>
      </c>
      <c r="C89" t="s">
        <v>397</v>
      </c>
      <c r="E89" t="s">
        <v>404</v>
      </c>
      <c r="F89" t="s">
        <v>379</v>
      </c>
      <c r="G89">
        <v>1</v>
      </c>
      <c r="H89" t="s">
        <v>102</v>
      </c>
      <c r="I89" t="s">
        <v>531</v>
      </c>
      <c r="J89">
        <v>0</v>
      </c>
      <c r="K89" t="s">
        <v>399</v>
      </c>
      <c r="L89" t="s">
        <v>13</v>
      </c>
      <c r="M89" t="s">
        <v>435</v>
      </c>
      <c r="N89">
        <v>2</v>
      </c>
      <c r="O89" t="s">
        <v>37</v>
      </c>
      <c r="P89" t="s">
        <v>383</v>
      </c>
      <c r="Q89">
        <v>1</v>
      </c>
      <c r="R89">
        <v>100</v>
      </c>
      <c r="S89" t="s">
        <v>316</v>
      </c>
      <c r="T89" t="s">
        <v>73</v>
      </c>
      <c r="U89" t="s">
        <v>316</v>
      </c>
      <c r="X89" t="s">
        <v>99</v>
      </c>
      <c r="Y89" t="s">
        <v>492</v>
      </c>
      <c r="AB89" t="s">
        <v>532</v>
      </c>
      <c r="AC89" t="str">
        <f>VLOOKUP(B89,[1]OLD!$B$2:AC470,28)</f>
        <v>NA</v>
      </c>
    </row>
    <row r="90" spans="1:29" hidden="1" x14ac:dyDescent="0.25">
      <c r="A90" t="s">
        <v>101</v>
      </c>
      <c r="B90">
        <v>20190000261</v>
      </c>
      <c r="C90" t="s">
        <v>397</v>
      </c>
      <c r="E90" t="s">
        <v>404</v>
      </c>
      <c r="F90" t="s">
        <v>379</v>
      </c>
      <c r="G90">
        <v>1</v>
      </c>
      <c r="H90" t="s">
        <v>102</v>
      </c>
      <c r="I90" t="s">
        <v>531</v>
      </c>
      <c r="J90">
        <v>0</v>
      </c>
      <c r="K90" t="s">
        <v>399</v>
      </c>
      <c r="L90" t="s">
        <v>13</v>
      </c>
      <c r="M90" t="s">
        <v>435</v>
      </c>
      <c r="N90">
        <v>1</v>
      </c>
      <c r="O90" t="s">
        <v>37</v>
      </c>
      <c r="P90" t="s">
        <v>383</v>
      </c>
      <c r="Q90">
        <v>1</v>
      </c>
      <c r="R90">
        <v>2000</v>
      </c>
      <c r="S90" t="s">
        <v>316</v>
      </c>
      <c r="T90" t="s">
        <v>73</v>
      </c>
      <c r="U90" t="s">
        <v>316</v>
      </c>
      <c r="X90" t="s">
        <v>99</v>
      </c>
      <c r="Y90" t="s">
        <v>492</v>
      </c>
      <c r="AB90" t="s">
        <v>532</v>
      </c>
      <c r="AC90" t="str">
        <f>VLOOKUP(B90,[1]OLD!$B$2:AC471,28)</f>
        <v>NA</v>
      </c>
    </row>
    <row r="91" spans="1:29" hidden="1" x14ac:dyDescent="0.25">
      <c r="A91" t="s">
        <v>103</v>
      </c>
      <c r="B91">
        <v>20190000271</v>
      </c>
      <c r="C91" t="s">
        <v>397</v>
      </c>
      <c r="E91" t="s">
        <v>378</v>
      </c>
      <c r="F91" t="s">
        <v>379</v>
      </c>
      <c r="G91">
        <v>0</v>
      </c>
      <c r="H91" t="s">
        <v>105</v>
      </c>
      <c r="I91" t="s">
        <v>533</v>
      </c>
      <c r="J91">
        <v>0</v>
      </c>
      <c r="K91" t="s">
        <v>399</v>
      </c>
      <c r="L91" t="s">
        <v>13</v>
      </c>
      <c r="M91" t="s">
        <v>484</v>
      </c>
      <c r="N91">
        <v>1</v>
      </c>
      <c r="O91" t="s">
        <v>67</v>
      </c>
      <c r="P91" t="s">
        <v>383</v>
      </c>
      <c r="Q91">
        <v>1</v>
      </c>
      <c r="R91">
        <v>39000</v>
      </c>
      <c r="S91" t="s">
        <v>104</v>
      </c>
      <c r="T91" t="s">
        <v>104</v>
      </c>
      <c r="X91" t="s">
        <v>104</v>
      </c>
      <c r="Y91" t="s">
        <v>534</v>
      </c>
      <c r="AB91" t="s">
        <v>535</v>
      </c>
      <c r="AC91" t="str">
        <f>VLOOKUP(B91,[1]OLD!$B$2:AC472,28)</f>
        <v>NA</v>
      </c>
    </row>
    <row r="92" spans="1:29" hidden="1" x14ac:dyDescent="0.25">
      <c r="A92" t="s">
        <v>135</v>
      </c>
      <c r="B92">
        <v>20190000286</v>
      </c>
      <c r="C92" t="s">
        <v>397</v>
      </c>
      <c r="E92" t="s">
        <v>378</v>
      </c>
      <c r="F92" t="s">
        <v>379</v>
      </c>
      <c r="G92">
        <v>0</v>
      </c>
      <c r="H92" t="s">
        <v>107</v>
      </c>
      <c r="I92" t="s">
        <v>536</v>
      </c>
      <c r="J92">
        <v>0</v>
      </c>
      <c r="K92" t="s">
        <v>399</v>
      </c>
      <c r="L92" t="s">
        <v>13</v>
      </c>
      <c r="M92" t="s">
        <v>459</v>
      </c>
      <c r="N92">
        <v>2</v>
      </c>
      <c r="O92" t="s">
        <v>432</v>
      </c>
      <c r="P92" t="s">
        <v>383</v>
      </c>
      <c r="Q92">
        <v>1</v>
      </c>
      <c r="R92">
        <v>236</v>
      </c>
      <c r="S92" t="s">
        <v>106</v>
      </c>
      <c r="T92" t="s">
        <v>106</v>
      </c>
      <c r="X92" t="s">
        <v>106</v>
      </c>
      <c r="Y92" t="s">
        <v>450</v>
      </c>
      <c r="AA92">
        <v>20190000061</v>
      </c>
      <c r="AB92" t="s">
        <v>537</v>
      </c>
      <c r="AC92" t="str">
        <f>VLOOKUP(B92,[1]OLD!$B$2:AC473,28)</f>
        <v>Alberto Calderara, LA MERCURIO SRL, Rina Check S.r.l., Franco Scarabelli, Studio Tel� May Fly</v>
      </c>
    </row>
    <row r="93" spans="1:29" hidden="1" x14ac:dyDescent="0.25">
      <c r="A93" t="s">
        <v>135</v>
      </c>
      <c r="B93">
        <v>20190000286</v>
      </c>
      <c r="C93" t="s">
        <v>397</v>
      </c>
      <c r="E93" t="s">
        <v>378</v>
      </c>
      <c r="F93" t="s">
        <v>379</v>
      </c>
      <c r="G93">
        <v>0</v>
      </c>
      <c r="H93" t="s">
        <v>107</v>
      </c>
      <c r="I93" t="s">
        <v>536</v>
      </c>
      <c r="J93">
        <v>0</v>
      </c>
      <c r="K93" t="s">
        <v>399</v>
      </c>
      <c r="L93" t="s">
        <v>13</v>
      </c>
      <c r="M93" t="s">
        <v>459</v>
      </c>
      <c r="N93">
        <v>1</v>
      </c>
      <c r="O93" t="s">
        <v>55</v>
      </c>
      <c r="P93" t="s">
        <v>383</v>
      </c>
      <c r="Q93">
        <v>1</v>
      </c>
      <c r="R93">
        <v>5900.13</v>
      </c>
      <c r="S93" t="s">
        <v>106</v>
      </c>
      <c r="T93" t="s">
        <v>106</v>
      </c>
      <c r="X93" t="s">
        <v>106</v>
      </c>
      <c r="Y93" t="s">
        <v>450</v>
      </c>
      <c r="AA93">
        <v>20190000061</v>
      </c>
      <c r="AB93" t="s">
        <v>537</v>
      </c>
      <c r="AC93" t="str">
        <f>VLOOKUP(B93,[1]OLD!$B$2:AC474,28)</f>
        <v>Alberto Calderara, LA MERCURIO SRL, Rina Check S.r.l., Franco Scarabelli, Studio Tel� May Fly</v>
      </c>
    </row>
    <row r="94" spans="1:29" hidden="1" x14ac:dyDescent="0.25">
      <c r="A94" t="s">
        <v>19</v>
      </c>
      <c r="B94">
        <v>20190000312</v>
      </c>
      <c r="C94" t="s">
        <v>397</v>
      </c>
      <c r="E94" t="s">
        <v>378</v>
      </c>
      <c r="F94" t="s">
        <v>379</v>
      </c>
      <c r="G94">
        <v>0</v>
      </c>
      <c r="H94" t="s">
        <v>538</v>
      </c>
      <c r="I94" t="s">
        <v>539</v>
      </c>
      <c r="J94">
        <v>0</v>
      </c>
      <c r="K94" t="s">
        <v>399</v>
      </c>
      <c r="L94" t="s">
        <v>13</v>
      </c>
      <c r="M94" t="s">
        <v>491</v>
      </c>
      <c r="N94">
        <v>2</v>
      </c>
      <c r="O94" t="s">
        <v>71</v>
      </c>
      <c r="P94" t="s">
        <v>383</v>
      </c>
      <c r="Q94">
        <v>1</v>
      </c>
      <c r="R94">
        <v>150</v>
      </c>
      <c r="S94" t="s">
        <v>73</v>
      </c>
      <c r="T94" t="s">
        <v>73</v>
      </c>
      <c r="X94" t="s">
        <v>540</v>
      </c>
      <c r="Y94" t="s">
        <v>394</v>
      </c>
      <c r="AB94" t="s">
        <v>541</v>
      </c>
      <c r="AC94" t="str">
        <f>VLOOKUP(B94,[1]OLD!$B$2:AC475,28)</f>
        <v>NA</v>
      </c>
    </row>
    <row r="95" spans="1:29" hidden="1" x14ac:dyDescent="0.25">
      <c r="A95" t="s">
        <v>19</v>
      </c>
      <c r="B95">
        <v>20190000312</v>
      </c>
      <c r="C95" t="s">
        <v>397</v>
      </c>
      <c r="E95" t="s">
        <v>378</v>
      </c>
      <c r="F95" t="s">
        <v>379</v>
      </c>
      <c r="G95">
        <v>0</v>
      </c>
      <c r="H95" t="s">
        <v>538</v>
      </c>
      <c r="I95" t="s">
        <v>539</v>
      </c>
      <c r="J95">
        <v>0</v>
      </c>
      <c r="K95" t="s">
        <v>399</v>
      </c>
      <c r="L95" t="s">
        <v>13</v>
      </c>
      <c r="M95" t="s">
        <v>491</v>
      </c>
      <c r="N95">
        <v>1</v>
      </c>
      <c r="O95" t="s">
        <v>71</v>
      </c>
      <c r="P95" t="s">
        <v>383</v>
      </c>
      <c r="Q95">
        <v>1</v>
      </c>
      <c r="R95">
        <v>3000</v>
      </c>
      <c r="S95" t="s">
        <v>73</v>
      </c>
      <c r="T95" t="s">
        <v>73</v>
      </c>
      <c r="X95" t="s">
        <v>540</v>
      </c>
      <c r="Y95" t="s">
        <v>394</v>
      </c>
      <c r="AB95" t="s">
        <v>541</v>
      </c>
      <c r="AC95" t="str">
        <f>VLOOKUP(B95,[1]OLD!$B$2:AC476,28)</f>
        <v>NA</v>
      </c>
    </row>
    <row r="96" spans="1:29" hidden="1" x14ac:dyDescent="0.25">
      <c r="A96" t="s">
        <v>110</v>
      </c>
      <c r="B96">
        <v>20190000320</v>
      </c>
      <c r="C96" t="s">
        <v>397</v>
      </c>
      <c r="E96" t="s">
        <v>404</v>
      </c>
      <c r="F96" t="s">
        <v>379</v>
      </c>
      <c r="G96">
        <v>0</v>
      </c>
      <c r="H96" t="s">
        <v>111</v>
      </c>
      <c r="I96" t="s">
        <v>542</v>
      </c>
      <c r="J96">
        <v>0</v>
      </c>
      <c r="K96" t="s">
        <v>399</v>
      </c>
      <c r="L96" t="s">
        <v>13</v>
      </c>
      <c r="M96" t="s">
        <v>543</v>
      </c>
      <c r="N96">
        <v>1</v>
      </c>
      <c r="O96" t="s">
        <v>109</v>
      </c>
      <c r="P96" t="s">
        <v>383</v>
      </c>
      <c r="Q96">
        <v>22080</v>
      </c>
      <c r="R96">
        <v>1</v>
      </c>
      <c r="S96" t="s">
        <v>544</v>
      </c>
      <c r="T96" t="s">
        <v>544</v>
      </c>
      <c r="X96" t="s">
        <v>545</v>
      </c>
      <c r="Y96" t="s">
        <v>546</v>
      </c>
      <c r="AB96" t="s">
        <v>547</v>
      </c>
      <c r="AC96" t="str">
        <f>VLOOKUP(B96,[1]OLD!$B$2:AC477,28)</f>
        <v>SCARINGELLA, MARIA</v>
      </c>
    </row>
    <row r="97" spans="1:29" hidden="1" x14ac:dyDescent="0.25">
      <c r="A97" t="s">
        <v>110</v>
      </c>
      <c r="B97">
        <v>20190000320</v>
      </c>
      <c r="C97" t="s">
        <v>397</v>
      </c>
      <c r="E97" t="s">
        <v>404</v>
      </c>
      <c r="F97" t="s">
        <v>379</v>
      </c>
      <c r="G97">
        <v>0</v>
      </c>
      <c r="H97" t="s">
        <v>111</v>
      </c>
      <c r="I97" t="s">
        <v>542</v>
      </c>
      <c r="J97">
        <v>0</v>
      </c>
      <c r="K97" t="s">
        <v>399</v>
      </c>
      <c r="L97" t="s">
        <v>13</v>
      </c>
      <c r="M97" t="s">
        <v>543</v>
      </c>
      <c r="N97">
        <v>2</v>
      </c>
      <c r="O97" t="s">
        <v>109</v>
      </c>
      <c r="P97" t="s">
        <v>383</v>
      </c>
      <c r="Q97">
        <v>1</v>
      </c>
      <c r="R97">
        <v>883.2</v>
      </c>
      <c r="S97" t="s">
        <v>544</v>
      </c>
      <c r="T97" t="s">
        <v>544</v>
      </c>
      <c r="X97" t="s">
        <v>545</v>
      </c>
      <c r="Y97" t="s">
        <v>546</v>
      </c>
      <c r="AB97" t="s">
        <v>547</v>
      </c>
      <c r="AC97" t="str">
        <f>VLOOKUP(B97,[1]OLD!$B$2:AC478,28)</f>
        <v>SCARINGELLA, MARIA</v>
      </c>
    </row>
    <row r="98" spans="1:29" hidden="1" x14ac:dyDescent="0.25">
      <c r="A98" t="s">
        <v>113</v>
      </c>
      <c r="B98">
        <v>20190000327</v>
      </c>
      <c r="C98" t="s">
        <v>397</v>
      </c>
      <c r="E98" t="s">
        <v>404</v>
      </c>
      <c r="F98" t="s">
        <v>379</v>
      </c>
      <c r="G98">
        <v>1</v>
      </c>
      <c r="H98" t="s">
        <v>114</v>
      </c>
      <c r="I98" t="s">
        <v>548</v>
      </c>
      <c r="J98">
        <v>0</v>
      </c>
      <c r="K98" t="s">
        <v>399</v>
      </c>
      <c r="L98" t="s">
        <v>13</v>
      </c>
      <c r="M98" t="s">
        <v>418</v>
      </c>
      <c r="N98">
        <v>3</v>
      </c>
      <c r="O98" t="s">
        <v>112</v>
      </c>
      <c r="P98" t="s">
        <v>383</v>
      </c>
      <c r="Q98">
        <v>1</v>
      </c>
      <c r="R98">
        <v>800</v>
      </c>
      <c r="S98" t="s">
        <v>93</v>
      </c>
      <c r="T98" t="s">
        <v>73</v>
      </c>
      <c r="U98" t="s">
        <v>93</v>
      </c>
      <c r="X98" t="s">
        <v>545</v>
      </c>
      <c r="Y98" t="s">
        <v>549</v>
      </c>
      <c r="AA98">
        <v>20190000078</v>
      </c>
      <c r="AB98" t="s">
        <v>550</v>
      </c>
      <c r="AC98" t="str">
        <f>VLOOKUP(B98,[1]OLD!$B$2:AC479,28)</f>
        <v>FABIO GRANDATI, Davide Angelucci, AVV. VITTORIO VIGANO', Damiano Lipani, alessandro rampulla, Avv. Fabio Scotti, Pietro Caruso, Avv. Fabio Rigamonti</v>
      </c>
    </row>
    <row r="99" spans="1:29" hidden="1" x14ac:dyDescent="0.25">
      <c r="A99" t="s">
        <v>113</v>
      </c>
      <c r="B99">
        <v>20190000327</v>
      </c>
      <c r="C99" t="s">
        <v>397</v>
      </c>
      <c r="E99" t="s">
        <v>404</v>
      </c>
      <c r="F99" t="s">
        <v>379</v>
      </c>
      <c r="G99">
        <v>1</v>
      </c>
      <c r="H99" t="s">
        <v>114</v>
      </c>
      <c r="I99" t="s">
        <v>548</v>
      </c>
      <c r="J99">
        <v>0</v>
      </c>
      <c r="K99" t="s">
        <v>399</v>
      </c>
      <c r="L99" t="s">
        <v>13</v>
      </c>
      <c r="M99" t="s">
        <v>418</v>
      </c>
      <c r="N99">
        <v>1</v>
      </c>
      <c r="O99" t="s">
        <v>112</v>
      </c>
      <c r="P99" t="s">
        <v>383</v>
      </c>
      <c r="Q99">
        <v>1</v>
      </c>
      <c r="R99">
        <v>20000</v>
      </c>
      <c r="S99" t="s">
        <v>93</v>
      </c>
      <c r="T99" t="s">
        <v>73</v>
      </c>
      <c r="U99" t="s">
        <v>93</v>
      </c>
      <c r="X99" t="s">
        <v>545</v>
      </c>
      <c r="Y99" t="s">
        <v>549</v>
      </c>
      <c r="AA99">
        <v>20190000078</v>
      </c>
      <c r="AB99" t="s">
        <v>550</v>
      </c>
      <c r="AC99" t="str">
        <f>VLOOKUP(B99,[1]OLD!$B$2:AC480,28)</f>
        <v>FABIO GRANDATI, Davide Angelucci, AVV. VITTORIO VIGANO', Damiano Lipani, alessandro rampulla, Avv. Fabio Scotti, Pietro Caruso, Avv. Fabio Rigamonti</v>
      </c>
    </row>
    <row r="100" spans="1:29" hidden="1" x14ac:dyDescent="0.25">
      <c r="A100" t="s">
        <v>113</v>
      </c>
      <c r="B100">
        <v>20190000327</v>
      </c>
      <c r="C100" t="s">
        <v>397</v>
      </c>
      <c r="E100" t="s">
        <v>404</v>
      </c>
      <c r="F100" t="s">
        <v>379</v>
      </c>
      <c r="G100">
        <v>1</v>
      </c>
      <c r="H100" t="s">
        <v>114</v>
      </c>
      <c r="I100" t="s">
        <v>548</v>
      </c>
      <c r="J100">
        <v>0</v>
      </c>
      <c r="K100" t="s">
        <v>399</v>
      </c>
      <c r="L100" t="s">
        <v>13</v>
      </c>
      <c r="M100" t="s">
        <v>418</v>
      </c>
      <c r="N100">
        <v>2</v>
      </c>
      <c r="O100" t="s">
        <v>112</v>
      </c>
      <c r="P100" t="s">
        <v>383</v>
      </c>
      <c r="Q100">
        <v>1</v>
      </c>
      <c r="R100">
        <v>3000</v>
      </c>
      <c r="S100" t="s">
        <v>93</v>
      </c>
      <c r="T100" t="s">
        <v>73</v>
      </c>
      <c r="U100" t="s">
        <v>93</v>
      </c>
      <c r="X100" t="s">
        <v>545</v>
      </c>
      <c r="Y100" t="s">
        <v>549</v>
      </c>
      <c r="AA100">
        <v>20190000078</v>
      </c>
      <c r="AB100" t="s">
        <v>550</v>
      </c>
      <c r="AC100" t="str">
        <f>VLOOKUP(B100,[1]OLD!$B$2:AC481,28)</f>
        <v>FABIO GRANDATI, Davide Angelucci, AVV. VITTORIO VIGANO', Damiano Lipani, alessandro rampulla, Avv. Fabio Scotti, Pietro Caruso, Avv. Fabio Rigamonti</v>
      </c>
    </row>
    <row r="101" spans="1:29" hidden="1" x14ac:dyDescent="0.25">
      <c r="A101" t="s">
        <v>116</v>
      </c>
      <c r="B101">
        <v>20190000334</v>
      </c>
      <c r="C101" t="s">
        <v>397</v>
      </c>
      <c r="F101" t="s">
        <v>379</v>
      </c>
      <c r="G101">
        <v>0</v>
      </c>
      <c r="H101" t="s">
        <v>117</v>
      </c>
      <c r="I101" t="s">
        <v>551</v>
      </c>
      <c r="J101">
        <v>0</v>
      </c>
      <c r="K101" t="s">
        <v>399</v>
      </c>
      <c r="L101" t="s">
        <v>13</v>
      </c>
      <c r="M101" t="s">
        <v>552</v>
      </c>
      <c r="N101">
        <v>1</v>
      </c>
      <c r="O101" t="s">
        <v>115</v>
      </c>
      <c r="P101" t="s">
        <v>383</v>
      </c>
      <c r="Q101">
        <v>1</v>
      </c>
      <c r="R101">
        <v>1200</v>
      </c>
      <c r="S101" t="s">
        <v>73</v>
      </c>
      <c r="T101" t="s">
        <v>73</v>
      </c>
      <c r="X101" t="s">
        <v>553</v>
      </c>
      <c r="Y101" t="s">
        <v>554</v>
      </c>
      <c r="AB101" t="s">
        <v>555</v>
      </c>
      <c r="AC101" t="str">
        <f>VLOOKUP(B101,[1]OLD!$B$2:AC482,28)</f>
        <v>FILOMENO, DANIELA</v>
      </c>
    </row>
    <row r="102" spans="1:29" hidden="1" x14ac:dyDescent="0.25">
      <c r="A102" t="s">
        <v>116</v>
      </c>
      <c r="B102">
        <v>20190000334</v>
      </c>
      <c r="C102" t="s">
        <v>397</v>
      </c>
      <c r="F102" t="s">
        <v>379</v>
      </c>
      <c r="G102">
        <v>0</v>
      </c>
      <c r="H102" t="s">
        <v>117</v>
      </c>
      <c r="I102" t="s">
        <v>551</v>
      </c>
      <c r="J102">
        <v>0</v>
      </c>
      <c r="K102" t="s">
        <v>399</v>
      </c>
      <c r="L102" t="s">
        <v>13</v>
      </c>
      <c r="M102" t="s">
        <v>552</v>
      </c>
      <c r="N102">
        <v>2</v>
      </c>
      <c r="O102" t="s">
        <v>115</v>
      </c>
      <c r="P102" t="s">
        <v>383</v>
      </c>
      <c r="Q102">
        <v>1</v>
      </c>
      <c r="R102">
        <v>48</v>
      </c>
      <c r="S102" t="s">
        <v>73</v>
      </c>
      <c r="T102" t="s">
        <v>73</v>
      </c>
      <c r="X102" t="s">
        <v>553</v>
      </c>
      <c r="Y102" t="s">
        <v>554</v>
      </c>
      <c r="AB102" t="s">
        <v>555</v>
      </c>
      <c r="AC102" t="str">
        <f>VLOOKUP(B102,[1]OLD!$B$2:AC483,28)</f>
        <v>FILOMENO, DANIELA</v>
      </c>
    </row>
    <row r="103" spans="1:29" hidden="1" x14ac:dyDescent="0.25">
      <c r="A103" t="s">
        <v>119</v>
      </c>
      <c r="B103">
        <v>20190000340</v>
      </c>
      <c r="C103" t="s">
        <v>397</v>
      </c>
      <c r="E103" t="s">
        <v>404</v>
      </c>
      <c r="F103" t="s">
        <v>379</v>
      </c>
      <c r="G103">
        <v>0</v>
      </c>
      <c r="H103" t="s">
        <v>556</v>
      </c>
      <c r="I103" t="s">
        <v>557</v>
      </c>
      <c r="J103">
        <v>0</v>
      </c>
      <c r="K103" t="s">
        <v>399</v>
      </c>
      <c r="L103" t="s">
        <v>13</v>
      </c>
      <c r="M103" t="s">
        <v>558</v>
      </c>
      <c r="N103">
        <v>1</v>
      </c>
      <c r="O103" t="s">
        <v>118</v>
      </c>
      <c r="P103" t="s">
        <v>383</v>
      </c>
      <c r="Q103">
        <v>1</v>
      </c>
      <c r="R103">
        <v>240</v>
      </c>
      <c r="S103" t="s">
        <v>120</v>
      </c>
      <c r="T103" t="s">
        <v>120</v>
      </c>
      <c r="X103" t="s">
        <v>120</v>
      </c>
      <c r="Y103" t="s">
        <v>419</v>
      </c>
      <c r="AB103" t="s">
        <v>559</v>
      </c>
      <c r="AC103" t="str">
        <f>VLOOKUP(B103,[1]OLD!$B$2:AC484,28)</f>
        <v>NA</v>
      </c>
    </row>
    <row r="104" spans="1:29" hidden="1" x14ac:dyDescent="0.25">
      <c r="A104" t="s">
        <v>119</v>
      </c>
      <c r="B104">
        <v>20190000340</v>
      </c>
      <c r="C104" t="s">
        <v>397</v>
      </c>
      <c r="E104" t="s">
        <v>404</v>
      </c>
      <c r="F104" t="s">
        <v>379</v>
      </c>
      <c r="G104">
        <v>0</v>
      </c>
      <c r="H104" t="s">
        <v>556</v>
      </c>
      <c r="I104" t="s">
        <v>557</v>
      </c>
      <c r="J104">
        <v>0</v>
      </c>
      <c r="K104" t="s">
        <v>399</v>
      </c>
      <c r="L104" t="s">
        <v>13</v>
      </c>
      <c r="M104" t="s">
        <v>558</v>
      </c>
      <c r="N104">
        <v>2</v>
      </c>
      <c r="O104" t="s">
        <v>118</v>
      </c>
      <c r="P104" t="s">
        <v>383</v>
      </c>
      <c r="Q104">
        <v>1</v>
      </c>
      <c r="R104">
        <v>73.599999999999994</v>
      </c>
      <c r="S104" t="s">
        <v>120</v>
      </c>
      <c r="T104" t="s">
        <v>120</v>
      </c>
      <c r="X104" t="s">
        <v>120</v>
      </c>
      <c r="Y104" t="s">
        <v>419</v>
      </c>
      <c r="AB104" t="s">
        <v>559</v>
      </c>
      <c r="AC104" t="str">
        <f>VLOOKUP(B104,[1]OLD!$B$2:AC485,28)</f>
        <v>NA</v>
      </c>
    </row>
    <row r="105" spans="1:29" hidden="1" x14ac:dyDescent="0.25">
      <c r="A105" t="s">
        <v>560</v>
      </c>
      <c r="B105">
        <v>20190000341</v>
      </c>
      <c r="C105" t="s">
        <v>397</v>
      </c>
      <c r="E105" t="s">
        <v>404</v>
      </c>
      <c r="F105" t="s">
        <v>379</v>
      </c>
      <c r="G105">
        <v>0</v>
      </c>
      <c r="H105" t="s">
        <v>125</v>
      </c>
      <c r="I105" t="s">
        <v>561</v>
      </c>
      <c r="J105">
        <v>0</v>
      </c>
      <c r="K105" t="s">
        <v>399</v>
      </c>
      <c r="L105" t="s">
        <v>13</v>
      </c>
      <c r="M105" t="s">
        <v>562</v>
      </c>
      <c r="N105">
        <v>2</v>
      </c>
      <c r="O105" t="s">
        <v>122</v>
      </c>
      <c r="P105" t="s">
        <v>383</v>
      </c>
      <c r="Q105">
        <v>1</v>
      </c>
      <c r="R105">
        <v>78</v>
      </c>
      <c r="S105" t="s">
        <v>124</v>
      </c>
      <c r="T105" t="s">
        <v>124</v>
      </c>
      <c r="X105" t="s">
        <v>120</v>
      </c>
      <c r="Y105" t="s">
        <v>387</v>
      </c>
      <c r="AB105" t="s">
        <v>563</v>
      </c>
      <c r="AC105" t="str">
        <f>VLOOKUP(B105,[1]OLD!$B$2:AC486,28)</f>
        <v>NA</v>
      </c>
    </row>
    <row r="106" spans="1:29" hidden="1" x14ac:dyDescent="0.25">
      <c r="A106" t="s">
        <v>560</v>
      </c>
      <c r="B106">
        <v>20190000341</v>
      </c>
      <c r="C106" t="s">
        <v>397</v>
      </c>
      <c r="E106" t="s">
        <v>404</v>
      </c>
      <c r="F106" t="s">
        <v>379</v>
      </c>
      <c r="G106">
        <v>0</v>
      </c>
      <c r="H106" t="s">
        <v>125</v>
      </c>
      <c r="I106" t="s">
        <v>561</v>
      </c>
      <c r="J106">
        <v>0</v>
      </c>
      <c r="K106" t="s">
        <v>399</v>
      </c>
      <c r="L106" t="s">
        <v>13</v>
      </c>
      <c r="M106" t="s">
        <v>562</v>
      </c>
      <c r="N106">
        <v>1</v>
      </c>
      <c r="O106" t="s">
        <v>122</v>
      </c>
      <c r="P106" t="s">
        <v>383</v>
      </c>
      <c r="Q106">
        <v>1</v>
      </c>
      <c r="R106">
        <v>1950</v>
      </c>
      <c r="S106" t="s">
        <v>124</v>
      </c>
      <c r="T106" t="s">
        <v>124</v>
      </c>
      <c r="X106" t="s">
        <v>120</v>
      </c>
      <c r="Y106" t="s">
        <v>387</v>
      </c>
      <c r="AB106" t="s">
        <v>563</v>
      </c>
      <c r="AC106" t="str">
        <f>VLOOKUP(B106,[1]OLD!$B$2:AC487,28)</f>
        <v>NA</v>
      </c>
    </row>
    <row r="107" spans="1:29" hidden="1" x14ac:dyDescent="0.25">
      <c r="A107" t="s">
        <v>126</v>
      </c>
      <c r="B107">
        <v>20190000344</v>
      </c>
      <c r="C107" t="s">
        <v>377</v>
      </c>
      <c r="D107">
        <v>4723.1899999999996</v>
      </c>
      <c r="E107" t="s">
        <v>404</v>
      </c>
      <c r="F107" t="s">
        <v>379</v>
      </c>
      <c r="G107">
        <v>0</v>
      </c>
      <c r="H107" t="s">
        <v>127</v>
      </c>
      <c r="I107" t="s">
        <v>564</v>
      </c>
      <c r="J107">
        <v>0</v>
      </c>
      <c r="L107" t="s">
        <v>13</v>
      </c>
      <c r="M107" t="s">
        <v>508</v>
      </c>
      <c r="N107">
        <v>1</v>
      </c>
      <c r="O107" t="s">
        <v>84</v>
      </c>
      <c r="P107" t="s">
        <v>383</v>
      </c>
      <c r="Q107">
        <v>1</v>
      </c>
      <c r="S107" t="s">
        <v>124</v>
      </c>
      <c r="T107" t="s">
        <v>124</v>
      </c>
      <c r="X107" t="s">
        <v>120</v>
      </c>
      <c r="Z107" t="s">
        <v>387</v>
      </c>
      <c r="AA107">
        <v>20190000084</v>
      </c>
      <c r="AC107" t="str">
        <f>VLOOKUP(B107,[1]OLD!$B$2:AC488,28)</f>
        <v>BMB INGEGNERIA SRL, ing. Luca Comitti, Ing. Pier Carlo Beretta, MASSIMILIANO DE ROSE, YDROS INGEGNERIA</v>
      </c>
    </row>
    <row r="108" spans="1:29" hidden="1" x14ac:dyDescent="0.25">
      <c r="A108" t="s">
        <v>126</v>
      </c>
      <c r="B108">
        <v>20190000344</v>
      </c>
      <c r="C108" t="s">
        <v>377</v>
      </c>
      <c r="D108">
        <v>4723.1899999999996</v>
      </c>
      <c r="E108" t="s">
        <v>404</v>
      </c>
      <c r="F108" t="s">
        <v>379</v>
      </c>
      <c r="G108">
        <v>0</v>
      </c>
      <c r="H108" t="s">
        <v>127</v>
      </c>
      <c r="I108" t="s">
        <v>564</v>
      </c>
      <c r="J108">
        <v>0</v>
      </c>
      <c r="L108" t="s">
        <v>13</v>
      </c>
      <c r="M108" t="s">
        <v>508</v>
      </c>
      <c r="N108">
        <v>2</v>
      </c>
      <c r="O108" t="s">
        <v>84</v>
      </c>
      <c r="P108" t="s">
        <v>383</v>
      </c>
      <c r="Q108">
        <v>1</v>
      </c>
      <c r="S108" t="s">
        <v>124</v>
      </c>
      <c r="T108" t="s">
        <v>124</v>
      </c>
      <c r="X108" t="s">
        <v>120</v>
      </c>
      <c r="Z108" t="s">
        <v>387</v>
      </c>
      <c r="AA108">
        <v>20190000084</v>
      </c>
      <c r="AC108" t="str">
        <f>VLOOKUP(B108,[1]OLD!$B$2:AC489,28)</f>
        <v>BMB INGEGNERIA SRL, ing. Luca Comitti, Ing. Pier Carlo Beretta, MASSIMILIANO DE ROSE, YDROS INGEGNERIA</v>
      </c>
    </row>
    <row r="109" spans="1:29" hidden="1" x14ac:dyDescent="0.25">
      <c r="A109" t="s">
        <v>129</v>
      </c>
      <c r="B109">
        <v>20190000364</v>
      </c>
      <c r="C109" t="s">
        <v>397</v>
      </c>
      <c r="F109" t="s">
        <v>379</v>
      </c>
      <c r="G109">
        <v>0</v>
      </c>
      <c r="H109" t="s">
        <v>565</v>
      </c>
      <c r="I109" t="s">
        <v>566</v>
      </c>
      <c r="J109">
        <v>0</v>
      </c>
      <c r="K109" t="s">
        <v>399</v>
      </c>
      <c r="L109" t="s">
        <v>13</v>
      </c>
      <c r="M109" t="s">
        <v>567</v>
      </c>
      <c r="N109">
        <v>1</v>
      </c>
      <c r="O109" t="s">
        <v>128</v>
      </c>
      <c r="P109" t="s">
        <v>383</v>
      </c>
      <c r="Q109">
        <v>1</v>
      </c>
      <c r="R109">
        <v>1125</v>
      </c>
      <c r="S109" t="s">
        <v>93</v>
      </c>
      <c r="T109" t="s">
        <v>93</v>
      </c>
      <c r="X109" t="s">
        <v>93</v>
      </c>
      <c r="Y109" t="s">
        <v>387</v>
      </c>
      <c r="AB109" t="s">
        <v>568</v>
      </c>
      <c r="AC109" t="str">
        <f>VLOOKUP(B109,[1]OLD!$B$2:AC490,28)</f>
        <v>NA</v>
      </c>
    </row>
    <row r="110" spans="1:29" hidden="1" x14ac:dyDescent="0.25">
      <c r="A110" t="s">
        <v>129</v>
      </c>
      <c r="B110">
        <v>20190000364</v>
      </c>
      <c r="C110" t="s">
        <v>397</v>
      </c>
      <c r="F110" t="s">
        <v>379</v>
      </c>
      <c r="G110">
        <v>0</v>
      </c>
      <c r="H110" t="s">
        <v>565</v>
      </c>
      <c r="I110" t="s">
        <v>566</v>
      </c>
      <c r="J110">
        <v>0</v>
      </c>
      <c r="K110" t="s">
        <v>399</v>
      </c>
      <c r="L110" t="s">
        <v>13</v>
      </c>
      <c r="M110" t="s">
        <v>567</v>
      </c>
      <c r="N110">
        <v>2</v>
      </c>
      <c r="O110" t="s">
        <v>128</v>
      </c>
      <c r="P110" t="s">
        <v>383</v>
      </c>
      <c r="Q110">
        <v>1</v>
      </c>
      <c r="R110">
        <v>45</v>
      </c>
      <c r="S110" t="s">
        <v>93</v>
      </c>
      <c r="T110" t="s">
        <v>93</v>
      </c>
      <c r="X110" t="s">
        <v>93</v>
      </c>
      <c r="Y110" t="s">
        <v>387</v>
      </c>
      <c r="AB110" t="s">
        <v>568</v>
      </c>
      <c r="AC110" t="str">
        <f>VLOOKUP(B110,[1]OLD!$B$2:AC491,28)</f>
        <v>NA</v>
      </c>
    </row>
    <row r="111" spans="1:29" hidden="1" x14ac:dyDescent="0.25">
      <c r="A111" t="s">
        <v>569</v>
      </c>
      <c r="B111">
        <v>20190000377</v>
      </c>
      <c r="C111" t="s">
        <v>397</v>
      </c>
      <c r="E111" t="s">
        <v>404</v>
      </c>
      <c r="F111" t="s">
        <v>379</v>
      </c>
      <c r="G111">
        <v>1</v>
      </c>
      <c r="H111" t="s">
        <v>9</v>
      </c>
      <c r="I111" t="s">
        <v>570</v>
      </c>
      <c r="J111">
        <v>0</v>
      </c>
      <c r="K111" t="s">
        <v>399</v>
      </c>
      <c r="L111" t="s">
        <v>13</v>
      </c>
      <c r="M111" t="s">
        <v>381</v>
      </c>
      <c r="N111">
        <v>23</v>
      </c>
      <c r="O111" t="s">
        <v>9</v>
      </c>
      <c r="P111" t="s">
        <v>383</v>
      </c>
      <c r="Q111">
        <v>1</v>
      </c>
      <c r="R111">
        <v>68.33</v>
      </c>
      <c r="S111" t="s">
        <v>163</v>
      </c>
      <c r="T111" t="s">
        <v>571</v>
      </c>
      <c r="U111" t="s">
        <v>163</v>
      </c>
      <c r="X111" t="s">
        <v>544</v>
      </c>
      <c r="Y111" t="s">
        <v>572</v>
      </c>
      <c r="AB111" t="s">
        <v>573</v>
      </c>
      <c r="AC111" t="str">
        <f>VLOOKUP(B111,[1]OLD!$B$2:AC492,28)</f>
        <v>CALVI, LUCIANO MARIO</v>
      </c>
    </row>
    <row r="112" spans="1:29" hidden="1" x14ac:dyDescent="0.25">
      <c r="A112" t="s">
        <v>569</v>
      </c>
      <c r="B112">
        <v>20190000377</v>
      </c>
      <c r="C112" t="s">
        <v>397</v>
      </c>
      <c r="E112" t="s">
        <v>404</v>
      </c>
      <c r="F112" t="s">
        <v>379</v>
      </c>
      <c r="G112">
        <v>1</v>
      </c>
      <c r="H112" t="s">
        <v>9</v>
      </c>
      <c r="I112" t="s">
        <v>570</v>
      </c>
      <c r="J112">
        <v>0</v>
      </c>
      <c r="K112" t="s">
        <v>399</v>
      </c>
      <c r="L112" t="s">
        <v>13</v>
      </c>
      <c r="M112" t="s">
        <v>381</v>
      </c>
      <c r="N112">
        <v>25</v>
      </c>
      <c r="O112" t="s">
        <v>9</v>
      </c>
      <c r="P112" t="s">
        <v>383</v>
      </c>
      <c r="Q112">
        <v>1</v>
      </c>
      <c r="R112">
        <v>68.34</v>
      </c>
      <c r="S112" t="s">
        <v>163</v>
      </c>
      <c r="T112" t="s">
        <v>571</v>
      </c>
      <c r="U112" t="s">
        <v>163</v>
      </c>
      <c r="X112" t="s">
        <v>544</v>
      </c>
      <c r="Y112" t="s">
        <v>572</v>
      </c>
      <c r="AB112" t="s">
        <v>573</v>
      </c>
      <c r="AC112" t="str">
        <f>VLOOKUP(B112,[1]OLD!$B$2:AC493,28)</f>
        <v>CALVI, LUCIANO MARIO</v>
      </c>
    </row>
    <row r="113" spans="1:29" hidden="1" x14ac:dyDescent="0.25">
      <c r="A113" t="s">
        <v>569</v>
      </c>
      <c r="B113">
        <v>20190000377</v>
      </c>
      <c r="C113" t="s">
        <v>397</v>
      </c>
      <c r="E113" t="s">
        <v>404</v>
      </c>
      <c r="F113" t="s">
        <v>379</v>
      </c>
      <c r="G113">
        <v>1</v>
      </c>
      <c r="H113" t="s">
        <v>9</v>
      </c>
      <c r="I113" t="s">
        <v>570</v>
      </c>
      <c r="J113">
        <v>0</v>
      </c>
      <c r="K113" t="s">
        <v>399</v>
      </c>
      <c r="L113" t="s">
        <v>13</v>
      </c>
      <c r="M113" t="s">
        <v>381</v>
      </c>
      <c r="N113">
        <v>26</v>
      </c>
      <c r="O113" t="s">
        <v>9</v>
      </c>
      <c r="P113" t="s">
        <v>383</v>
      </c>
      <c r="Q113">
        <v>1</v>
      </c>
      <c r="R113">
        <v>68.34</v>
      </c>
      <c r="S113" t="s">
        <v>163</v>
      </c>
      <c r="T113" t="s">
        <v>571</v>
      </c>
      <c r="U113" t="s">
        <v>163</v>
      </c>
      <c r="X113" t="s">
        <v>544</v>
      </c>
      <c r="Y113" t="s">
        <v>572</v>
      </c>
      <c r="AB113" t="s">
        <v>573</v>
      </c>
      <c r="AC113" t="str">
        <f>VLOOKUP(B113,[1]OLD!$B$2:AC494,28)</f>
        <v>CALVI, LUCIANO MARIO</v>
      </c>
    </row>
    <row r="114" spans="1:29" hidden="1" x14ac:dyDescent="0.25">
      <c r="A114" t="s">
        <v>569</v>
      </c>
      <c r="B114">
        <v>20190000377</v>
      </c>
      <c r="C114" t="s">
        <v>397</v>
      </c>
      <c r="E114" t="s">
        <v>404</v>
      </c>
      <c r="F114" t="s">
        <v>379</v>
      </c>
      <c r="G114">
        <v>1</v>
      </c>
      <c r="H114" t="s">
        <v>9</v>
      </c>
      <c r="I114" t="s">
        <v>570</v>
      </c>
      <c r="J114">
        <v>0</v>
      </c>
      <c r="K114" t="s">
        <v>399</v>
      </c>
      <c r="L114" t="s">
        <v>13</v>
      </c>
      <c r="M114" t="s">
        <v>381</v>
      </c>
      <c r="N114">
        <v>30</v>
      </c>
      <c r="O114" t="s">
        <v>9</v>
      </c>
      <c r="P114" t="s">
        <v>383</v>
      </c>
      <c r="Q114">
        <v>1</v>
      </c>
      <c r="R114">
        <v>68.34</v>
      </c>
      <c r="S114" t="s">
        <v>163</v>
      </c>
      <c r="T114" t="s">
        <v>571</v>
      </c>
      <c r="U114" t="s">
        <v>163</v>
      </c>
      <c r="X114" t="s">
        <v>544</v>
      </c>
      <c r="Y114" t="s">
        <v>572</v>
      </c>
      <c r="AB114" t="s">
        <v>573</v>
      </c>
      <c r="AC114" t="str">
        <f>VLOOKUP(B114,[1]OLD!$B$2:AC495,28)</f>
        <v>CALVI, LUCIANO MARIO</v>
      </c>
    </row>
    <row r="115" spans="1:29" hidden="1" x14ac:dyDescent="0.25">
      <c r="A115" t="s">
        <v>569</v>
      </c>
      <c r="B115">
        <v>20190000377</v>
      </c>
      <c r="C115" t="s">
        <v>397</v>
      </c>
      <c r="E115" t="s">
        <v>404</v>
      </c>
      <c r="F115" t="s">
        <v>379</v>
      </c>
      <c r="G115">
        <v>1</v>
      </c>
      <c r="H115" t="s">
        <v>9</v>
      </c>
      <c r="I115" t="s">
        <v>570</v>
      </c>
      <c r="J115">
        <v>0</v>
      </c>
      <c r="K115" t="s">
        <v>399</v>
      </c>
      <c r="L115" t="s">
        <v>13</v>
      </c>
      <c r="M115" t="s">
        <v>381</v>
      </c>
      <c r="N115">
        <v>4</v>
      </c>
      <c r="O115" t="s">
        <v>9</v>
      </c>
      <c r="P115" t="s">
        <v>383</v>
      </c>
      <c r="Q115">
        <v>1</v>
      </c>
      <c r="R115">
        <v>1366.66</v>
      </c>
      <c r="S115" t="s">
        <v>163</v>
      </c>
      <c r="T115" t="s">
        <v>571</v>
      </c>
      <c r="U115" t="s">
        <v>163</v>
      </c>
      <c r="X115" t="s">
        <v>544</v>
      </c>
      <c r="Y115" t="s">
        <v>572</v>
      </c>
      <c r="AB115" t="s">
        <v>573</v>
      </c>
      <c r="AC115" t="str">
        <f>VLOOKUP(B115,[1]OLD!$B$2:AC496,28)</f>
        <v>CALVI, LUCIANO MARIO</v>
      </c>
    </row>
    <row r="116" spans="1:29" hidden="1" x14ac:dyDescent="0.25">
      <c r="A116" t="s">
        <v>569</v>
      </c>
      <c r="B116">
        <v>20190000377</v>
      </c>
      <c r="C116" t="s">
        <v>397</v>
      </c>
      <c r="E116" t="s">
        <v>404</v>
      </c>
      <c r="F116" t="s">
        <v>379</v>
      </c>
      <c r="G116">
        <v>1</v>
      </c>
      <c r="H116" t="s">
        <v>9</v>
      </c>
      <c r="I116" t="s">
        <v>570</v>
      </c>
      <c r="J116">
        <v>0</v>
      </c>
      <c r="K116" t="s">
        <v>399</v>
      </c>
      <c r="L116" t="s">
        <v>13</v>
      </c>
      <c r="M116" t="s">
        <v>381</v>
      </c>
      <c r="N116">
        <v>8</v>
      </c>
      <c r="O116" t="s">
        <v>9</v>
      </c>
      <c r="P116" t="s">
        <v>383</v>
      </c>
      <c r="Q116">
        <v>1</v>
      </c>
      <c r="R116">
        <v>1366.66</v>
      </c>
      <c r="S116" t="s">
        <v>163</v>
      </c>
      <c r="T116" t="s">
        <v>571</v>
      </c>
      <c r="U116" t="s">
        <v>163</v>
      </c>
      <c r="X116" t="s">
        <v>544</v>
      </c>
      <c r="Y116" t="s">
        <v>572</v>
      </c>
      <c r="AB116" t="s">
        <v>573</v>
      </c>
      <c r="AC116" t="str">
        <f>VLOOKUP(B116,[1]OLD!$B$2:AC497,28)</f>
        <v>CALVI, LUCIANO MARIO</v>
      </c>
    </row>
    <row r="117" spans="1:29" hidden="1" x14ac:dyDescent="0.25">
      <c r="A117" t="s">
        <v>569</v>
      </c>
      <c r="B117">
        <v>20190000377</v>
      </c>
      <c r="C117" t="s">
        <v>397</v>
      </c>
      <c r="E117" t="s">
        <v>404</v>
      </c>
      <c r="F117" t="s">
        <v>379</v>
      </c>
      <c r="G117">
        <v>1</v>
      </c>
      <c r="H117" t="s">
        <v>9</v>
      </c>
      <c r="I117" t="s">
        <v>570</v>
      </c>
      <c r="J117">
        <v>0</v>
      </c>
      <c r="K117" t="s">
        <v>399</v>
      </c>
      <c r="L117" t="s">
        <v>13</v>
      </c>
      <c r="M117" t="s">
        <v>381</v>
      </c>
      <c r="N117">
        <v>22</v>
      </c>
      <c r="O117" t="s">
        <v>9</v>
      </c>
      <c r="P117" t="s">
        <v>383</v>
      </c>
      <c r="Q117">
        <v>1</v>
      </c>
      <c r="R117">
        <v>68.33</v>
      </c>
      <c r="S117" t="s">
        <v>163</v>
      </c>
      <c r="T117" t="s">
        <v>571</v>
      </c>
      <c r="U117" t="s">
        <v>163</v>
      </c>
      <c r="X117" t="s">
        <v>544</v>
      </c>
      <c r="Y117" t="s">
        <v>572</v>
      </c>
      <c r="AB117" t="s">
        <v>573</v>
      </c>
      <c r="AC117" t="str">
        <f>VLOOKUP(B117,[1]OLD!$B$2:AC498,28)</f>
        <v>CALVI, LUCIANO MARIO</v>
      </c>
    </row>
    <row r="118" spans="1:29" hidden="1" x14ac:dyDescent="0.25">
      <c r="A118" t="s">
        <v>569</v>
      </c>
      <c r="B118">
        <v>20190000377</v>
      </c>
      <c r="C118" t="s">
        <v>397</v>
      </c>
      <c r="E118" t="s">
        <v>404</v>
      </c>
      <c r="F118" t="s">
        <v>379</v>
      </c>
      <c r="G118">
        <v>1</v>
      </c>
      <c r="H118" t="s">
        <v>9</v>
      </c>
      <c r="I118" t="s">
        <v>570</v>
      </c>
      <c r="J118">
        <v>0</v>
      </c>
      <c r="K118" t="s">
        <v>399</v>
      </c>
      <c r="L118" t="s">
        <v>13</v>
      </c>
      <c r="M118" t="s">
        <v>381</v>
      </c>
      <c r="N118">
        <v>1</v>
      </c>
      <c r="O118" t="s">
        <v>9</v>
      </c>
      <c r="P118" t="s">
        <v>383</v>
      </c>
      <c r="Q118">
        <v>1</v>
      </c>
      <c r="R118">
        <v>1366.66</v>
      </c>
      <c r="S118" t="s">
        <v>163</v>
      </c>
      <c r="T118" t="s">
        <v>571</v>
      </c>
      <c r="U118" t="s">
        <v>163</v>
      </c>
      <c r="X118" t="s">
        <v>544</v>
      </c>
      <c r="Y118" t="s">
        <v>572</v>
      </c>
      <c r="AB118" t="s">
        <v>573</v>
      </c>
      <c r="AC118" t="str">
        <f>VLOOKUP(B118,[1]OLD!$B$2:AC499,28)</f>
        <v>CALVI, LUCIANO MARIO</v>
      </c>
    </row>
    <row r="119" spans="1:29" hidden="1" x14ac:dyDescent="0.25">
      <c r="A119" t="s">
        <v>569</v>
      </c>
      <c r="B119">
        <v>20190000377</v>
      </c>
      <c r="C119" t="s">
        <v>397</v>
      </c>
      <c r="E119" t="s">
        <v>404</v>
      </c>
      <c r="F119" t="s">
        <v>379</v>
      </c>
      <c r="G119">
        <v>1</v>
      </c>
      <c r="H119" t="s">
        <v>9</v>
      </c>
      <c r="I119" t="s">
        <v>570</v>
      </c>
      <c r="J119">
        <v>0</v>
      </c>
      <c r="K119" t="s">
        <v>399</v>
      </c>
      <c r="L119" t="s">
        <v>13</v>
      </c>
      <c r="M119" t="s">
        <v>381</v>
      </c>
      <c r="N119">
        <v>3</v>
      </c>
      <c r="O119" t="s">
        <v>9</v>
      </c>
      <c r="P119" t="s">
        <v>383</v>
      </c>
      <c r="Q119">
        <v>1</v>
      </c>
      <c r="R119">
        <v>1366.66</v>
      </c>
      <c r="S119" t="s">
        <v>163</v>
      </c>
      <c r="T119" t="s">
        <v>571</v>
      </c>
      <c r="U119" t="s">
        <v>163</v>
      </c>
      <c r="X119" t="s">
        <v>544</v>
      </c>
      <c r="Y119" t="s">
        <v>572</v>
      </c>
      <c r="AB119" t="s">
        <v>573</v>
      </c>
      <c r="AC119" t="str">
        <f>VLOOKUP(B119,[1]OLD!$B$2:AC500,28)</f>
        <v>CALVI, LUCIANO MARIO</v>
      </c>
    </row>
    <row r="120" spans="1:29" hidden="1" x14ac:dyDescent="0.25">
      <c r="A120" t="s">
        <v>569</v>
      </c>
      <c r="B120">
        <v>20190000377</v>
      </c>
      <c r="C120" t="s">
        <v>397</v>
      </c>
      <c r="E120" t="s">
        <v>404</v>
      </c>
      <c r="F120" t="s">
        <v>379</v>
      </c>
      <c r="G120">
        <v>1</v>
      </c>
      <c r="H120" t="s">
        <v>9</v>
      </c>
      <c r="I120" t="s">
        <v>570</v>
      </c>
      <c r="J120">
        <v>0</v>
      </c>
      <c r="K120" t="s">
        <v>399</v>
      </c>
      <c r="L120" t="s">
        <v>13</v>
      </c>
      <c r="M120" t="s">
        <v>381</v>
      </c>
      <c r="N120">
        <v>15</v>
      </c>
      <c r="O120" t="s">
        <v>9</v>
      </c>
      <c r="P120" t="s">
        <v>383</v>
      </c>
      <c r="Q120">
        <v>1</v>
      </c>
      <c r="R120">
        <v>1366.76</v>
      </c>
      <c r="S120" t="s">
        <v>163</v>
      </c>
      <c r="T120" t="s">
        <v>571</v>
      </c>
      <c r="U120" t="s">
        <v>163</v>
      </c>
      <c r="X120" t="s">
        <v>544</v>
      </c>
      <c r="Y120" t="s">
        <v>572</v>
      </c>
      <c r="AB120" t="s">
        <v>573</v>
      </c>
      <c r="AC120" t="str">
        <f>VLOOKUP(B120,[1]OLD!$B$2:AC501,28)</f>
        <v>CALVI, LUCIANO MARIO</v>
      </c>
    </row>
    <row r="121" spans="1:29" hidden="1" x14ac:dyDescent="0.25">
      <c r="A121" t="s">
        <v>569</v>
      </c>
      <c r="B121">
        <v>20190000377</v>
      </c>
      <c r="C121" t="s">
        <v>397</v>
      </c>
      <c r="E121" t="s">
        <v>404</v>
      </c>
      <c r="F121" t="s">
        <v>379</v>
      </c>
      <c r="G121">
        <v>1</v>
      </c>
      <c r="H121" t="s">
        <v>9</v>
      </c>
      <c r="I121" t="s">
        <v>570</v>
      </c>
      <c r="J121">
        <v>0</v>
      </c>
      <c r="K121" t="s">
        <v>399</v>
      </c>
      <c r="L121" t="s">
        <v>13</v>
      </c>
      <c r="M121" t="s">
        <v>381</v>
      </c>
      <c r="N121">
        <v>17</v>
      </c>
      <c r="O121" t="s">
        <v>9</v>
      </c>
      <c r="P121" t="s">
        <v>383</v>
      </c>
      <c r="Q121">
        <v>1</v>
      </c>
      <c r="R121">
        <v>68.33</v>
      </c>
      <c r="S121" t="s">
        <v>163</v>
      </c>
      <c r="T121" t="s">
        <v>571</v>
      </c>
      <c r="U121" t="s">
        <v>163</v>
      </c>
      <c r="X121" t="s">
        <v>544</v>
      </c>
      <c r="Y121" t="s">
        <v>572</v>
      </c>
      <c r="AB121" t="s">
        <v>573</v>
      </c>
      <c r="AC121" t="str">
        <f>VLOOKUP(B121,[1]OLD!$B$2:AC502,28)</f>
        <v>CALVI, LUCIANO MARIO</v>
      </c>
    </row>
    <row r="122" spans="1:29" hidden="1" x14ac:dyDescent="0.25">
      <c r="A122" t="s">
        <v>569</v>
      </c>
      <c r="B122">
        <v>20190000377</v>
      </c>
      <c r="C122" t="s">
        <v>397</v>
      </c>
      <c r="E122" t="s">
        <v>404</v>
      </c>
      <c r="F122" t="s">
        <v>379</v>
      </c>
      <c r="G122">
        <v>1</v>
      </c>
      <c r="H122" t="s">
        <v>9</v>
      </c>
      <c r="I122" t="s">
        <v>570</v>
      </c>
      <c r="J122">
        <v>0</v>
      </c>
      <c r="K122" t="s">
        <v>399</v>
      </c>
      <c r="L122" t="s">
        <v>13</v>
      </c>
      <c r="M122" t="s">
        <v>381</v>
      </c>
      <c r="N122">
        <v>19</v>
      </c>
      <c r="O122" t="s">
        <v>9</v>
      </c>
      <c r="P122" t="s">
        <v>383</v>
      </c>
      <c r="Q122">
        <v>1</v>
      </c>
      <c r="R122">
        <v>68.33</v>
      </c>
      <c r="S122" t="s">
        <v>163</v>
      </c>
      <c r="T122" t="s">
        <v>571</v>
      </c>
      <c r="U122" t="s">
        <v>163</v>
      </c>
      <c r="X122" t="s">
        <v>544</v>
      </c>
      <c r="Y122" t="s">
        <v>572</v>
      </c>
      <c r="AB122" t="s">
        <v>573</v>
      </c>
      <c r="AC122" t="str">
        <f>VLOOKUP(B122,[1]OLD!$B$2:AC503,28)</f>
        <v>CALVI, LUCIANO MARIO</v>
      </c>
    </row>
    <row r="123" spans="1:29" hidden="1" x14ac:dyDescent="0.25">
      <c r="A123" t="s">
        <v>569</v>
      </c>
      <c r="B123">
        <v>20190000377</v>
      </c>
      <c r="C123" t="s">
        <v>397</v>
      </c>
      <c r="E123" t="s">
        <v>404</v>
      </c>
      <c r="F123" t="s">
        <v>379</v>
      </c>
      <c r="G123">
        <v>1</v>
      </c>
      <c r="H123" t="s">
        <v>9</v>
      </c>
      <c r="I123" t="s">
        <v>570</v>
      </c>
      <c r="J123">
        <v>0</v>
      </c>
      <c r="K123" t="s">
        <v>399</v>
      </c>
      <c r="L123" t="s">
        <v>13</v>
      </c>
      <c r="M123" t="s">
        <v>381</v>
      </c>
      <c r="N123">
        <v>21</v>
      </c>
      <c r="O123" t="s">
        <v>9</v>
      </c>
      <c r="P123" t="s">
        <v>383</v>
      </c>
      <c r="Q123">
        <v>1</v>
      </c>
      <c r="R123">
        <v>68.33</v>
      </c>
      <c r="S123" t="s">
        <v>163</v>
      </c>
      <c r="T123" t="s">
        <v>571</v>
      </c>
      <c r="U123" t="s">
        <v>163</v>
      </c>
      <c r="X123" t="s">
        <v>544</v>
      </c>
      <c r="Y123" t="s">
        <v>572</v>
      </c>
      <c r="AB123" t="s">
        <v>573</v>
      </c>
      <c r="AC123" t="str">
        <f>VLOOKUP(B123,[1]OLD!$B$2:AC504,28)</f>
        <v>CALVI, LUCIANO MARIO</v>
      </c>
    </row>
    <row r="124" spans="1:29" hidden="1" x14ac:dyDescent="0.25">
      <c r="A124" t="s">
        <v>569</v>
      </c>
      <c r="B124">
        <v>20190000377</v>
      </c>
      <c r="C124" t="s">
        <v>397</v>
      </c>
      <c r="E124" t="s">
        <v>404</v>
      </c>
      <c r="F124" t="s">
        <v>379</v>
      </c>
      <c r="G124">
        <v>1</v>
      </c>
      <c r="H124" t="s">
        <v>9</v>
      </c>
      <c r="I124" t="s">
        <v>570</v>
      </c>
      <c r="J124">
        <v>0</v>
      </c>
      <c r="K124" t="s">
        <v>399</v>
      </c>
      <c r="L124" t="s">
        <v>13</v>
      </c>
      <c r="M124" t="s">
        <v>381</v>
      </c>
      <c r="N124">
        <v>24</v>
      </c>
      <c r="O124" t="s">
        <v>9</v>
      </c>
      <c r="P124" t="s">
        <v>383</v>
      </c>
      <c r="Q124">
        <v>1</v>
      </c>
      <c r="R124">
        <v>68.34</v>
      </c>
      <c r="S124" t="s">
        <v>163</v>
      </c>
      <c r="T124" t="s">
        <v>571</v>
      </c>
      <c r="U124" t="s">
        <v>163</v>
      </c>
      <c r="X124" t="s">
        <v>544</v>
      </c>
      <c r="Y124" t="s">
        <v>572</v>
      </c>
      <c r="AB124" t="s">
        <v>573</v>
      </c>
      <c r="AC124" t="str">
        <f>VLOOKUP(B124,[1]OLD!$B$2:AC505,28)</f>
        <v>CALVI, LUCIANO MARIO</v>
      </c>
    </row>
    <row r="125" spans="1:29" hidden="1" x14ac:dyDescent="0.25">
      <c r="A125" t="s">
        <v>569</v>
      </c>
      <c r="B125">
        <v>20190000377</v>
      </c>
      <c r="C125" t="s">
        <v>397</v>
      </c>
      <c r="E125" t="s">
        <v>404</v>
      </c>
      <c r="F125" t="s">
        <v>379</v>
      </c>
      <c r="G125">
        <v>1</v>
      </c>
      <c r="H125" t="s">
        <v>9</v>
      </c>
      <c r="I125" t="s">
        <v>570</v>
      </c>
      <c r="J125">
        <v>0</v>
      </c>
      <c r="K125" t="s">
        <v>399</v>
      </c>
      <c r="L125" t="s">
        <v>13</v>
      </c>
      <c r="M125" t="s">
        <v>381</v>
      </c>
      <c r="N125">
        <v>28</v>
      </c>
      <c r="O125" t="s">
        <v>9</v>
      </c>
      <c r="P125" t="s">
        <v>383</v>
      </c>
      <c r="Q125">
        <v>1</v>
      </c>
      <c r="R125">
        <v>68.33</v>
      </c>
      <c r="S125" t="s">
        <v>163</v>
      </c>
      <c r="T125" t="s">
        <v>571</v>
      </c>
      <c r="U125" t="s">
        <v>163</v>
      </c>
      <c r="X125" t="s">
        <v>544</v>
      </c>
      <c r="Y125" t="s">
        <v>572</v>
      </c>
      <c r="AB125" t="s">
        <v>573</v>
      </c>
      <c r="AC125" t="str">
        <f>VLOOKUP(B125,[1]OLD!$B$2:AC506,28)</f>
        <v>CALVI, LUCIANO MARIO</v>
      </c>
    </row>
    <row r="126" spans="1:29" hidden="1" x14ac:dyDescent="0.25">
      <c r="A126" t="s">
        <v>569</v>
      </c>
      <c r="B126">
        <v>20190000377</v>
      </c>
      <c r="C126" t="s">
        <v>397</v>
      </c>
      <c r="E126" t="s">
        <v>404</v>
      </c>
      <c r="F126" t="s">
        <v>379</v>
      </c>
      <c r="G126">
        <v>1</v>
      </c>
      <c r="H126" t="s">
        <v>9</v>
      </c>
      <c r="I126" t="s">
        <v>570</v>
      </c>
      <c r="J126">
        <v>0</v>
      </c>
      <c r="K126" t="s">
        <v>399</v>
      </c>
      <c r="L126" t="s">
        <v>13</v>
      </c>
      <c r="M126" t="s">
        <v>381</v>
      </c>
      <c r="N126">
        <v>29</v>
      </c>
      <c r="O126" t="s">
        <v>9</v>
      </c>
      <c r="P126" t="s">
        <v>383</v>
      </c>
      <c r="Q126">
        <v>1</v>
      </c>
      <c r="R126">
        <v>68.34</v>
      </c>
      <c r="S126" t="s">
        <v>163</v>
      </c>
      <c r="T126" t="s">
        <v>571</v>
      </c>
      <c r="U126" t="s">
        <v>163</v>
      </c>
      <c r="X126" t="s">
        <v>544</v>
      </c>
      <c r="Y126" t="s">
        <v>572</v>
      </c>
      <c r="AB126" t="s">
        <v>573</v>
      </c>
      <c r="AC126" t="str">
        <f>VLOOKUP(B126,[1]OLD!$B$2:AC507,28)</f>
        <v>CALVI, LUCIANO MARIO</v>
      </c>
    </row>
    <row r="127" spans="1:29" hidden="1" x14ac:dyDescent="0.25">
      <c r="A127" t="s">
        <v>569</v>
      </c>
      <c r="B127">
        <v>20190000377</v>
      </c>
      <c r="C127" t="s">
        <v>397</v>
      </c>
      <c r="E127" t="s">
        <v>404</v>
      </c>
      <c r="F127" t="s">
        <v>379</v>
      </c>
      <c r="G127">
        <v>1</v>
      </c>
      <c r="H127" t="s">
        <v>9</v>
      </c>
      <c r="I127" t="s">
        <v>570</v>
      </c>
      <c r="J127">
        <v>0</v>
      </c>
      <c r="K127" t="s">
        <v>399</v>
      </c>
      <c r="L127" t="s">
        <v>13</v>
      </c>
      <c r="M127" t="s">
        <v>381</v>
      </c>
      <c r="N127">
        <v>6</v>
      </c>
      <c r="O127" t="s">
        <v>9</v>
      </c>
      <c r="P127" t="s">
        <v>383</v>
      </c>
      <c r="Q127">
        <v>1</v>
      </c>
      <c r="R127">
        <v>1366.66</v>
      </c>
      <c r="S127" t="s">
        <v>163</v>
      </c>
      <c r="T127" t="s">
        <v>571</v>
      </c>
      <c r="U127" t="s">
        <v>163</v>
      </c>
      <c r="X127" t="s">
        <v>544</v>
      </c>
      <c r="Y127" t="s">
        <v>572</v>
      </c>
      <c r="AB127" t="s">
        <v>573</v>
      </c>
      <c r="AC127" t="str">
        <f>VLOOKUP(B127,[1]OLD!$B$2:AC508,28)</f>
        <v>CALVI, LUCIANO MARIO</v>
      </c>
    </row>
    <row r="128" spans="1:29" hidden="1" x14ac:dyDescent="0.25">
      <c r="A128" t="s">
        <v>569</v>
      </c>
      <c r="B128">
        <v>20190000377</v>
      </c>
      <c r="C128" t="s">
        <v>397</v>
      </c>
      <c r="E128" t="s">
        <v>404</v>
      </c>
      <c r="F128" t="s">
        <v>379</v>
      </c>
      <c r="G128">
        <v>1</v>
      </c>
      <c r="H128" t="s">
        <v>9</v>
      </c>
      <c r="I128" t="s">
        <v>570</v>
      </c>
      <c r="J128">
        <v>0</v>
      </c>
      <c r="K128" t="s">
        <v>399</v>
      </c>
      <c r="L128" t="s">
        <v>13</v>
      </c>
      <c r="M128" t="s">
        <v>381</v>
      </c>
      <c r="N128">
        <v>12</v>
      </c>
      <c r="O128" t="s">
        <v>9</v>
      </c>
      <c r="P128" t="s">
        <v>383</v>
      </c>
      <c r="Q128">
        <v>1</v>
      </c>
      <c r="R128">
        <v>1366.66</v>
      </c>
      <c r="S128" t="s">
        <v>163</v>
      </c>
      <c r="T128" t="s">
        <v>571</v>
      </c>
      <c r="U128" t="s">
        <v>163</v>
      </c>
      <c r="X128" t="s">
        <v>544</v>
      </c>
      <c r="Y128" t="s">
        <v>572</v>
      </c>
      <c r="AB128" t="s">
        <v>573</v>
      </c>
      <c r="AC128" t="str">
        <f>VLOOKUP(B128,[1]OLD!$B$2:AC509,28)</f>
        <v>CALVI, LUCIANO MARIO</v>
      </c>
    </row>
    <row r="129" spans="1:29" hidden="1" x14ac:dyDescent="0.25">
      <c r="A129" t="s">
        <v>569</v>
      </c>
      <c r="B129">
        <v>20190000377</v>
      </c>
      <c r="C129" t="s">
        <v>397</v>
      </c>
      <c r="E129" t="s">
        <v>404</v>
      </c>
      <c r="F129" t="s">
        <v>379</v>
      </c>
      <c r="G129">
        <v>1</v>
      </c>
      <c r="H129" t="s">
        <v>9</v>
      </c>
      <c r="I129" t="s">
        <v>570</v>
      </c>
      <c r="J129">
        <v>0</v>
      </c>
      <c r="K129" t="s">
        <v>399</v>
      </c>
      <c r="L129" t="s">
        <v>13</v>
      </c>
      <c r="M129" t="s">
        <v>381</v>
      </c>
      <c r="N129">
        <v>2</v>
      </c>
      <c r="O129" t="s">
        <v>9</v>
      </c>
      <c r="P129" t="s">
        <v>383</v>
      </c>
      <c r="Q129">
        <v>1</v>
      </c>
      <c r="R129">
        <v>1366.66</v>
      </c>
      <c r="S129" t="s">
        <v>163</v>
      </c>
      <c r="T129" t="s">
        <v>571</v>
      </c>
      <c r="U129" t="s">
        <v>163</v>
      </c>
      <c r="X129" t="s">
        <v>544</v>
      </c>
      <c r="Y129" t="s">
        <v>572</v>
      </c>
      <c r="AB129" t="s">
        <v>573</v>
      </c>
      <c r="AC129" t="str">
        <f>VLOOKUP(B129,[1]OLD!$B$2:AC510,28)</f>
        <v>CALVI, LUCIANO MARIO</v>
      </c>
    </row>
    <row r="130" spans="1:29" hidden="1" x14ac:dyDescent="0.25">
      <c r="A130" t="s">
        <v>569</v>
      </c>
      <c r="B130">
        <v>20190000377</v>
      </c>
      <c r="C130" t="s">
        <v>397</v>
      </c>
      <c r="E130" t="s">
        <v>404</v>
      </c>
      <c r="F130" t="s">
        <v>379</v>
      </c>
      <c r="G130">
        <v>1</v>
      </c>
      <c r="H130" t="s">
        <v>9</v>
      </c>
      <c r="I130" t="s">
        <v>570</v>
      </c>
      <c r="J130">
        <v>0</v>
      </c>
      <c r="K130" t="s">
        <v>399</v>
      </c>
      <c r="L130" t="s">
        <v>13</v>
      </c>
      <c r="M130" t="s">
        <v>381</v>
      </c>
      <c r="N130">
        <v>5</v>
      </c>
      <c r="O130" t="s">
        <v>9</v>
      </c>
      <c r="P130" t="s">
        <v>383</v>
      </c>
      <c r="Q130">
        <v>1</v>
      </c>
      <c r="R130">
        <v>1366.66</v>
      </c>
      <c r="S130" t="s">
        <v>163</v>
      </c>
      <c r="T130" t="s">
        <v>571</v>
      </c>
      <c r="U130" t="s">
        <v>163</v>
      </c>
      <c r="X130" t="s">
        <v>544</v>
      </c>
      <c r="Y130" t="s">
        <v>572</v>
      </c>
      <c r="AB130" t="s">
        <v>573</v>
      </c>
      <c r="AC130" t="str">
        <f>VLOOKUP(B130,[1]OLD!$B$2:AC511,28)</f>
        <v>CALVI, LUCIANO MARIO</v>
      </c>
    </row>
    <row r="131" spans="1:29" hidden="1" x14ac:dyDescent="0.25">
      <c r="A131" t="s">
        <v>569</v>
      </c>
      <c r="B131">
        <v>20190000377</v>
      </c>
      <c r="C131" t="s">
        <v>397</v>
      </c>
      <c r="E131" t="s">
        <v>404</v>
      </c>
      <c r="F131" t="s">
        <v>379</v>
      </c>
      <c r="G131">
        <v>1</v>
      </c>
      <c r="H131" t="s">
        <v>9</v>
      </c>
      <c r="I131" t="s">
        <v>570</v>
      </c>
      <c r="J131">
        <v>0</v>
      </c>
      <c r="K131" t="s">
        <v>399</v>
      </c>
      <c r="L131" t="s">
        <v>13</v>
      </c>
      <c r="M131" t="s">
        <v>381</v>
      </c>
      <c r="N131">
        <v>9</v>
      </c>
      <c r="O131" t="s">
        <v>9</v>
      </c>
      <c r="P131" t="s">
        <v>383</v>
      </c>
      <c r="Q131">
        <v>1</v>
      </c>
      <c r="R131">
        <v>1366.66</v>
      </c>
      <c r="S131" t="s">
        <v>163</v>
      </c>
      <c r="T131" t="s">
        <v>571</v>
      </c>
      <c r="U131" t="s">
        <v>163</v>
      </c>
      <c r="X131" t="s">
        <v>544</v>
      </c>
      <c r="Y131" t="s">
        <v>572</v>
      </c>
      <c r="AB131" t="s">
        <v>573</v>
      </c>
      <c r="AC131" t="str">
        <f>VLOOKUP(B131,[1]OLD!$B$2:AC512,28)</f>
        <v>CALVI, LUCIANO MARIO</v>
      </c>
    </row>
    <row r="132" spans="1:29" hidden="1" x14ac:dyDescent="0.25">
      <c r="A132" t="s">
        <v>569</v>
      </c>
      <c r="B132">
        <v>20190000377</v>
      </c>
      <c r="C132" t="s">
        <v>397</v>
      </c>
      <c r="E132" t="s">
        <v>404</v>
      </c>
      <c r="F132" t="s">
        <v>379</v>
      </c>
      <c r="G132">
        <v>1</v>
      </c>
      <c r="H132" t="s">
        <v>9</v>
      </c>
      <c r="I132" t="s">
        <v>570</v>
      </c>
      <c r="J132">
        <v>0</v>
      </c>
      <c r="K132" t="s">
        <v>399</v>
      </c>
      <c r="L132" t="s">
        <v>13</v>
      </c>
      <c r="M132" t="s">
        <v>381</v>
      </c>
      <c r="N132">
        <v>13</v>
      </c>
      <c r="O132" t="s">
        <v>9</v>
      </c>
      <c r="P132" t="s">
        <v>383</v>
      </c>
      <c r="Q132">
        <v>1</v>
      </c>
      <c r="R132">
        <v>1366.66</v>
      </c>
      <c r="S132" t="s">
        <v>163</v>
      </c>
      <c r="T132" t="s">
        <v>571</v>
      </c>
      <c r="U132" t="s">
        <v>163</v>
      </c>
      <c r="X132" t="s">
        <v>544</v>
      </c>
      <c r="Y132" t="s">
        <v>572</v>
      </c>
      <c r="AB132" t="s">
        <v>573</v>
      </c>
      <c r="AC132" t="str">
        <f>VLOOKUP(B132,[1]OLD!$B$2:AC513,28)</f>
        <v>CALVI, LUCIANO MARIO</v>
      </c>
    </row>
    <row r="133" spans="1:29" hidden="1" x14ac:dyDescent="0.25">
      <c r="A133" t="s">
        <v>569</v>
      </c>
      <c r="B133">
        <v>20190000377</v>
      </c>
      <c r="C133" t="s">
        <v>397</v>
      </c>
      <c r="E133" t="s">
        <v>404</v>
      </c>
      <c r="F133" t="s">
        <v>379</v>
      </c>
      <c r="G133">
        <v>1</v>
      </c>
      <c r="H133" t="s">
        <v>9</v>
      </c>
      <c r="I133" t="s">
        <v>570</v>
      </c>
      <c r="J133">
        <v>0</v>
      </c>
      <c r="K133" t="s">
        <v>399</v>
      </c>
      <c r="L133" t="s">
        <v>13</v>
      </c>
      <c r="M133" t="s">
        <v>381</v>
      </c>
      <c r="N133">
        <v>20</v>
      </c>
      <c r="O133" t="s">
        <v>9</v>
      </c>
      <c r="P133" t="s">
        <v>383</v>
      </c>
      <c r="Q133">
        <v>1</v>
      </c>
      <c r="R133">
        <v>68.33</v>
      </c>
      <c r="S133" t="s">
        <v>163</v>
      </c>
      <c r="T133" t="s">
        <v>571</v>
      </c>
      <c r="U133" t="s">
        <v>163</v>
      </c>
      <c r="X133" t="s">
        <v>544</v>
      </c>
      <c r="Y133" t="s">
        <v>572</v>
      </c>
      <c r="AB133" t="s">
        <v>573</v>
      </c>
      <c r="AC133" t="str">
        <f>VLOOKUP(B133,[1]OLD!$B$2:AC514,28)</f>
        <v>CALVI, LUCIANO MARIO</v>
      </c>
    </row>
    <row r="134" spans="1:29" hidden="1" x14ac:dyDescent="0.25">
      <c r="A134" t="s">
        <v>569</v>
      </c>
      <c r="B134">
        <v>20190000377</v>
      </c>
      <c r="C134" t="s">
        <v>397</v>
      </c>
      <c r="E134" t="s">
        <v>404</v>
      </c>
      <c r="F134" t="s">
        <v>379</v>
      </c>
      <c r="G134">
        <v>1</v>
      </c>
      <c r="H134" t="s">
        <v>9</v>
      </c>
      <c r="I134" t="s">
        <v>570</v>
      </c>
      <c r="J134">
        <v>0</v>
      </c>
      <c r="K134" t="s">
        <v>399</v>
      </c>
      <c r="L134" t="s">
        <v>13</v>
      </c>
      <c r="M134" t="s">
        <v>381</v>
      </c>
      <c r="N134">
        <v>27</v>
      </c>
      <c r="O134" t="s">
        <v>9</v>
      </c>
      <c r="P134" t="s">
        <v>383</v>
      </c>
      <c r="Q134">
        <v>1</v>
      </c>
      <c r="R134">
        <v>68.33</v>
      </c>
      <c r="S134" t="s">
        <v>163</v>
      </c>
      <c r="T134" t="s">
        <v>571</v>
      </c>
      <c r="U134" t="s">
        <v>163</v>
      </c>
      <c r="X134" t="s">
        <v>544</v>
      </c>
      <c r="Y134" t="s">
        <v>572</v>
      </c>
      <c r="AB134" t="s">
        <v>573</v>
      </c>
      <c r="AC134" t="str">
        <f>VLOOKUP(B134,[1]OLD!$B$2:AC515,28)</f>
        <v>CALVI, LUCIANO MARIO</v>
      </c>
    </row>
    <row r="135" spans="1:29" hidden="1" x14ac:dyDescent="0.25">
      <c r="A135" t="s">
        <v>569</v>
      </c>
      <c r="B135">
        <v>20190000377</v>
      </c>
      <c r="C135" t="s">
        <v>397</v>
      </c>
      <c r="E135" t="s">
        <v>404</v>
      </c>
      <c r="F135" t="s">
        <v>379</v>
      </c>
      <c r="G135">
        <v>1</v>
      </c>
      <c r="H135" t="s">
        <v>9</v>
      </c>
      <c r="I135" t="s">
        <v>570</v>
      </c>
      <c r="J135">
        <v>0</v>
      </c>
      <c r="K135" t="s">
        <v>399</v>
      </c>
      <c r="L135" t="s">
        <v>13</v>
      </c>
      <c r="M135" t="s">
        <v>381</v>
      </c>
      <c r="N135">
        <v>11</v>
      </c>
      <c r="O135" t="s">
        <v>9</v>
      </c>
      <c r="P135" t="s">
        <v>383</v>
      </c>
      <c r="Q135">
        <v>1</v>
      </c>
      <c r="R135">
        <v>1366.66</v>
      </c>
      <c r="S135" t="s">
        <v>163</v>
      </c>
      <c r="T135" t="s">
        <v>571</v>
      </c>
      <c r="U135" t="s">
        <v>163</v>
      </c>
      <c r="X135" t="s">
        <v>544</v>
      </c>
      <c r="Y135" t="s">
        <v>572</v>
      </c>
      <c r="AB135" t="s">
        <v>573</v>
      </c>
      <c r="AC135" t="str">
        <f>VLOOKUP(B135,[1]OLD!$B$2:AC516,28)</f>
        <v>CALVI, LUCIANO MARIO</v>
      </c>
    </row>
    <row r="136" spans="1:29" hidden="1" x14ac:dyDescent="0.25">
      <c r="A136" t="s">
        <v>569</v>
      </c>
      <c r="B136">
        <v>20190000377</v>
      </c>
      <c r="C136" t="s">
        <v>397</v>
      </c>
      <c r="E136" t="s">
        <v>404</v>
      </c>
      <c r="F136" t="s">
        <v>379</v>
      </c>
      <c r="G136">
        <v>1</v>
      </c>
      <c r="H136" t="s">
        <v>9</v>
      </c>
      <c r="I136" t="s">
        <v>570</v>
      </c>
      <c r="J136">
        <v>0</v>
      </c>
      <c r="K136" t="s">
        <v>399</v>
      </c>
      <c r="L136" t="s">
        <v>13</v>
      </c>
      <c r="M136" t="s">
        <v>381</v>
      </c>
      <c r="N136">
        <v>14</v>
      </c>
      <c r="O136" t="s">
        <v>9</v>
      </c>
      <c r="P136" t="s">
        <v>383</v>
      </c>
      <c r="Q136">
        <v>1</v>
      </c>
      <c r="R136">
        <v>1366.66</v>
      </c>
      <c r="S136" t="s">
        <v>163</v>
      </c>
      <c r="T136" t="s">
        <v>571</v>
      </c>
      <c r="U136" t="s">
        <v>163</v>
      </c>
      <c r="X136" t="s">
        <v>544</v>
      </c>
      <c r="Y136" t="s">
        <v>572</v>
      </c>
      <c r="AB136" t="s">
        <v>573</v>
      </c>
      <c r="AC136" t="str">
        <f>VLOOKUP(B136,[1]OLD!$B$2:AC517,28)</f>
        <v>CALVI, LUCIANO MARIO</v>
      </c>
    </row>
    <row r="137" spans="1:29" hidden="1" x14ac:dyDescent="0.25">
      <c r="A137" t="s">
        <v>569</v>
      </c>
      <c r="B137">
        <v>20190000377</v>
      </c>
      <c r="C137" t="s">
        <v>397</v>
      </c>
      <c r="E137" t="s">
        <v>404</v>
      </c>
      <c r="F137" t="s">
        <v>379</v>
      </c>
      <c r="G137">
        <v>1</v>
      </c>
      <c r="H137" t="s">
        <v>9</v>
      </c>
      <c r="I137" t="s">
        <v>570</v>
      </c>
      <c r="J137">
        <v>0</v>
      </c>
      <c r="K137" t="s">
        <v>399</v>
      </c>
      <c r="L137" t="s">
        <v>13</v>
      </c>
      <c r="M137" t="s">
        <v>381</v>
      </c>
      <c r="N137">
        <v>16</v>
      </c>
      <c r="O137" t="s">
        <v>9</v>
      </c>
      <c r="P137" t="s">
        <v>383</v>
      </c>
      <c r="Q137">
        <v>1</v>
      </c>
      <c r="R137">
        <v>68.33</v>
      </c>
      <c r="S137" t="s">
        <v>163</v>
      </c>
      <c r="T137" t="s">
        <v>571</v>
      </c>
      <c r="U137" t="s">
        <v>163</v>
      </c>
      <c r="X137" t="s">
        <v>544</v>
      </c>
      <c r="Y137" t="s">
        <v>572</v>
      </c>
      <c r="AB137" t="s">
        <v>573</v>
      </c>
      <c r="AC137" t="str">
        <f>VLOOKUP(B137,[1]OLD!$B$2:AC518,28)</f>
        <v>CALVI, LUCIANO MARIO</v>
      </c>
    </row>
    <row r="138" spans="1:29" hidden="1" x14ac:dyDescent="0.25">
      <c r="A138" t="s">
        <v>569</v>
      </c>
      <c r="B138">
        <v>20190000377</v>
      </c>
      <c r="C138" t="s">
        <v>397</v>
      </c>
      <c r="E138" t="s">
        <v>404</v>
      </c>
      <c r="F138" t="s">
        <v>379</v>
      </c>
      <c r="G138">
        <v>1</v>
      </c>
      <c r="H138" t="s">
        <v>9</v>
      </c>
      <c r="I138" t="s">
        <v>570</v>
      </c>
      <c r="J138">
        <v>0</v>
      </c>
      <c r="K138" t="s">
        <v>399</v>
      </c>
      <c r="L138" t="s">
        <v>13</v>
      </c>
      <c r="M138" t="s">
        <v>381</v>
      </c>
      <c r="N138">
        <v>18</v>
      </c>
      <c r="O138" t="s">
        <v>9</v>
      </c>
      <c r="P138" t="s">
        <v>383</v>
      </c>
      <c r="Q138">
        <v>1</v>
      </c>
      <c r="R138">
        <v>68.33</v>
      </c>
      <c r="S138" t="s">
        <v>163</v>
      </c>
      <c r="T138" t="s">
        <v>571</v>
      </c>
      <c r="U138" t="s">
        <v>163</v>
      </c>
      <c r="X138" t="s">
        <v>544</v>
      </c>
      <c r="Y138" t="s">
        <v>572</v>
      </c>
      <c r="AB138" t="s">
        <v>573</v>
      </c>
      <c r="AC138" t="str">
        <f>VLOOKUP(B138,[1]OLD!$B$2:AC519,28)</f>
        <v>CALVI, LUCIANO MARIO</v>
      </c>
    </row>
    <row r="139" spans="1:29" hidden="1" x14ac:dyDescent="0.25">
      <c r="A139" t="s">
        <v>569</v>
      </c>
      <c r="B139">
        <v>20190000377</v>
      </c>
      <c r="C139" t="s">
        <v>397</v>
      </c>
      <c r="E139" t="s">
        <v>404</v>
      </c>
      <c r="F139" t="s">
        <v>379</v>
      </c>
      <c r="G139">
        <v>1</v>
      </c>
      <c r="H139" t="s">
        <v>9</v>
      </c>
      <c r="I139" t="s">
        <v>570</v>
      </c>
      <c r="J139">
        <v>0</v>
      </c>
      <c r="K139" t="s">
        <v>399</v>
      </c>
      <c r="L139" t="s">
        <v>13</v>
      </c>
      <c r="M139" t="s">
        <v>381</v>
      </c>
      <c r="N139">
        <v>7</v>
      </c>
      <c r="O139" t="s">
        <v>9</v>
      </c>
      <c r="P139" t="s">
        <v>383</v>
      </c>
      <c r="Q139">
        <v>1</v>
      </c>
      <c r="R139">
        <v>1366.66</v>
      </c>
      <c r="S139" t="s">
        <v>163</v>
      </c>
      <c r="T139" t="s">
        <v>571</v>
      </c>
      <c r="U139" t="s">
        <v>163</v>
      </c>
      <c r="X139" t="s">
        <v>544</v>
      </c>
      <c r="Y139" t="s">
        <v>572</v>
      </c>
      <c r="AB139" t="s">
        <v>573</v>
      </c>
      <c r="AC139" t="str">
        <f>VLOOKUP(B139,[1]OLD!$B$2:AC520,28)</f>
        <v>CALVI, LUCIANO MARIO</v>
      </c>
    </row>
    <row r="140" spans="1:29" hidden="1" x14ac:dyDescent="0.25">
      <c r="A140" t="s">
        <v>569</v>
      </c>
      <c r="B140">
        <v>20190000377</v>
      </c>
      <c r="C140" t="s">
        <v>397</v>
      </c>
      <c r="E140" t="s">
        <v>404</v>
      </c>
      <c r="F140" t="s">
        <v>379</v>
      </c>
      <c r="G140">
        <v>1</v>
      </c>
      <c r="H140" t="s">
        <v>9</v>
      </c>
      <c r="I140" t="s">
        <v>570</v>
      </c>
      <c r="J140">
        <v>0</v>
      </c>
      <c r="K140" t="s">
        <v>399</v>
      </c>
      <c r="L140" t="s">
        <v>13</v>
      </c>
      <c r="M140" t="s">
        <v>381</v>
      </c>
      <c r="N140">
        <v>10</v>
      </c>
      <c r="O140" t="s">
        <v>9</v>
      </c>
      <c r="P140" t="s">
        <v>383</v>
      </c>
      <c r="Q140">
        <v>1</v>
      </c>
      <c r="R140">
        <v>1366.66</v>
      </c>
      <c r="S140" t="s">
        <v>163</v>
      </c>
      <c r="T140" t="s">
        <v>571</v>
      </c>
      <c r="U140" t="s">
        <v>163</v>
      </c>
      <c r="X140" t="s">
        <v>544</v>
      </c>
      <c r="Y140" t="s">
        <v>572</v>
      </c>
      <c r="AB140" t="s">
        <v>573</v>
      </c>
      <c r="AC140" t="str">
        <f>VLOOKUP(B140,[1]OLD!$B$2:AC521,28)</f>
        <v>CALVI, LUCIANO MARIO</v>
      </c>
    </row>
    <row r="141" spans="1:29" hidden="1" x14ac:dyDescent="0.25">
      <c r="A141" t="s">
        <v>133</v>
      </c>
      <c r="B141">
        <v>20190000402</v>
      </c>
      <c r="C141" t="s">
        <v>397</v>
      </c>
      <c r="E141" t="s">
        <v>404</v>
      </c>
      <c r="F141" t="s">
        <v>379</v>
      </c>
      <c r="G141">
        <v>0</v>
      </c>
      <c r="H141" t="s">
        <v>134</v>
      </c>
      <c r="I141" t="s">
        <v>574</v>
      </c>
      <c r="J141">
        <v>0</v>
      </c>
      <c r="K141" t="s">
        <v>399</v>
      </c>
      <c r="L141" t="s">
        <v>13</v>
      </c>
      <c r="M141" t="s">
        <v>491</v>
      </c>
      <c r="N141">
        <v>1</v>
      </c>
      <c r="O141" t="s">
        <v>71</v>
      </c>
      <c r="P141" t="s">
        <v>383</v>
      </c>
      <c r="Q141">
        <v>1</v>
      </c>
      <c r="R141">
        <v>2000</v>
      </c>
      <c r="S141" t="s">
        <v>571</v>
      </c>
      <c r="T141" t="s">
        <v>571</v>
      </c>
      <c r="X141" t="s">
        <v>575</v>
      </c>
      <c r="Y141" t="s">
        <v>576</v>
      </c>
      <c r="AB141" t="s">
        <v>577</v>
      </c>
      <c r="AC141" t="str">
        <f>VLOOKUP(B141,[1]OLD!$B$2:AC522,28)</f>
        <v>NA</v>
      </c>
    </row>
    <row r="142" spans="1:29" hidden="1" x14ac:dyDescent="0.25">
      <c r="A142" t="s">
        <v>133</v>
      </c>
      <c r="B142">
        <v>20190000402</v>
      </c>
      <c r="C142" t="s">
        <v>397</v>
      </c>
      <c r="E142" t="s">
        <v>404</v>
      </c>
      <c r="F142" t="s">
        <v>379</v>
      </c>
      <c r="G142">
        <v>0</v>
      </c>
      <c r="H142" t="s">
        <v>134</v>
      </c>
      <c r="I142" t="s">
        <v>574</v>
      </c>
      <c r="J142">
        <v>0</v>
      </c>
      <c r="K142" t="s">
        <v>399</v>
      </c>
      <c r="L142" t="s">
        <v>13</v>
      </c>
      <c r="M142" t="s">
        <v>491</v>
      </c>
      <c r="N142">
        <v>2</v>
      </c>
      <c r="O142" t="s">
        <v>71</v>
      </c>
      <c r="P142" t="s">
        <v>383</v>
      </c>
      <c r="Q142">
        <v>1</v>
      </c>
      <c r="R142">
        <v>80</v>
      </c>
      <c r="S142" t="s">
        <v>571</v>
      </c>
      <c r="T142" t="s">
        <v>571</v>
      </c>
      <c r="X142" t="s">
        <v>575</v>
      </c>
      <c r="Y142" t="s">
        <v>576</v>
      </c>
      <c r="AB142" t="s">
        <v>577</v>
      </c>
      <c r="AC142" t="str">
        <f>VLOOKUP(B142,[1]OLD!$B$2:AC523,28)</f>
        <v>NA</v>
      </c>
    </row>
    <row r="143" spans="1:29" hidden="1" x14ac:dyDescent="0.25">
      <c r="A143" t="s">
        <v>135</v>
      </c>
      <c r="B143">
        <v>20190000405</v>
      </c>
      <c r="C143" t="s">
        <v>397</v>
      </c>
      <c r="E143" t="s">
        <v>378</v>
      </c>
      <c r="F143" t="s">
        <v>379</v>
      </c>
      <c r="G143">
        <v>0</v>
      </c>
      <c r="H143" t="s">
        <v>136</v>
      </c>
      <c r="I143" t="s">
        <v>578</v>
      </c>
      <c r="J143">
        <v>0</v>
      </c>
      <c r="K143" t="s">
        <v>399</v>
      </c>
      <c r="L143" t="s">
        <v>13</v>
      </c>
      <c r="M143" t="s">
        <v>459</v>
      </c>
      <c r="N143">
        <v>1</v>
      </c>
      <c r="O143" t="s">
        <v>55</v>
      </c>
      <c r="P143" t="s">
        <v>383</v>
      </c>
      <c r="Q143">
        <v>1</v>
      </c>
      <c r="R143">
        <v>4242.88</v>
      </c>
      <c r="S143" t="s">
        <v>571</v>
      </c>
      <c r="T143" t="s">
        <v>571</v>
      </c>
      <c r="X143" t="s">
        <v>575</v>
      </c>
      <c r="Y143" t="s">
        <v>414</v>
      </c>
      <c r="AB143" t="s">
        <v>579</v>
      </c>
      <c r="AC143" t="str">
        <f>VLOOKUP(B143,[1]OLD!$B$2:AC524,28)</f>
        <v>FILOMENO, DANIELA</v>
      </c>
    </row>
    <row r="144" spans="1:29" hidden="1" x14ac:dyDescent="0.25">
      <c r="A144" t="s">
        <v>135</v>
      </c>
      <c r="B144">
        <v>20190000405</v>
      </c>
      <c r="C144" t="s">
        <v>397</v>
      </c>
      <c r="E144" t="s">
        <v>378</v>
      </c>
      <c r="F144" t="s">
        <v>379</v>
      </c>
      <c r="G144">
        <v>0</v>
      </c>
      <c r="H144" t="s">
        <v>136</v>
      </c>
      <c r="I144" t="s">
        <v>578</v>
      </c>
      <c r="J144">
        <v>0</v>
      </c>
      <c r="K144" t="s">
        <v>399</v>
      </c>
      <c r="L144" t="s">
        <v>13</v>
      </c>
      <c r="M144" t="s">
        <v>459</v>
      </c>
      <c r="N144">
        <v>2</v>
      </c>
      <c r="O144" t="s">
        <v>432</v>
      </c>
      <c r="P144" t="s">
        <v>383</v>
      </c>
      <c r="Q144">
        <v>1</v>
      </c>
      <c r="R144">
        <v>169.72</v>
      </c>
      <c r="S144" t="s">
        <v>571</v>
      </c>
      <c r="T144" t="s">
        <v>571</v>
      </c>
      <c r="X144" t="s">
        <v>575</v>
      </c>
      <c r="Y144" t="s">
        <v>414</v>
      </c>
      <c r="AB144" t="s">
        <v>579</v>
      </c>
      <c r="AC144" t="str">
        <f>VLOOKUP(B144,[1]OLD!$B$2:AC525,28)</f>
        <v>FILOMENO, DANIELA</v>
      </c>
    </row>
    <row r="145" spans="1:29" hidden="1" x14ac:dyDescent="0.25">
      <c r="A145" t="s">
        <v>138</v>
      </c>
      <c r="B145">
        <v>20190000406</v>
      </c>
      <c r="C145" t="s">
        <v>397</v>
      </c>
      <c r="E145" t="s">
        <v>378</v>
      </c>
      <c r="F145" t="s">
        <v>379</v>
      </c>
      <c r="G145">
        <v>0</v>
      </c>
      <c r="H145" t="s">
        <v>580</v>
      </c>
      <c r="I145" t="s">
        <v>581</v>
      </c>
      <c r="J145">
        <v>0</v>
      </c>
      <c r="K145" t="s">
        <v>399</v>
      </c>
      <c r="L145" t="s">
        <v>13</v>
      </c>
      <c r="M145" t="s">
        <v>582</v>
      </c>
      <c r="N145">
        <v>1</v>
      </c>
      <c r="O145" t="s">
        <v>137</v>
      </c>
      <c r="P145" t="s">
        <v>383</v>
      </c>
      <c r="Q145">
        <v>1</v>
      </c>
      <c r="R145">
        <v>18000</v>
      </c>
      <c r="S145" t="s">
        <v>571</v>
      </c>
      <c r="T145" t="s">
        <v>571</v>
      </c>
      <c r="X145" t="s">
        <v>575</v>
      </c>
      <c r="Y145" t="s">
        <v>425</v>
      </c>
      <c r="AB145" t="s">
        <v>583</v>
      </c>
      <c r="AC145" t="str">
        <f>VLOOKUP(B145,[1]OLD!$B$2:AC526,28)</f>
        <v>NA</v>
      </c>
    </row>
    <row r="146" spans="1:29" hidden="1" x14ac:dyDescent="0.25">
      <c r="A146" t="s">
        <v>584</v>
      </c>
      <c r="B146">
        <v>20190000433</v>
      </c>
      <c r="C146" t="s">
        <v>377</v>
      </c>
      <c r="D146">
        <v>106832.79</v>
      </c>
      <c r="F146" t="s">
        <v>379</v>
      </c>
      <c r="G146">
        <v>1</v>
      </c>
      <c r="H146" t="s">
        <v>585</v>
      </c>
      <c r="I146" t="s">
        <v>586</v>
      </c>
      <c r="L146" t="s">
        <v>587</v>
      </c>
      <c r="M146" t="s">
        <v>392</v>
      </c>
      <c r="N146">
        <v>1</v>
      </c>
      <c r="O146" t="s">
        <v>41</v>
      </c>
      <c r="P146" t="s">
        <v>383</v>
      </c>
      <c r="Q146">
        <v>1</v>
      </c>
      <c r="S146" t="s">
        <v>588</v>
      </c>
      <c r="T146" t="s">
        <v>589</v>
      </c>
      <c r="U146" t="s">
        <v>588</v>
      </c>
      <c r="X146" t="s">
        <v>590</v>
      </c>
      <c r="Y146" t="s">
        <v>450</v>
      </c>
      <c r="Z146" t="s">
        <v>450</v>
      </c>
      <c r="AB146" t="s">
        <v>591</v>
      </c>
      <c r="AC146" t="str">
        <f>VLOOKUP(B146,[1]OLD!$B$2:AC527,28)</f>
        <v>gara</v>
      </c>
    </row>
    <row r="147" spans="1:29" hidden="1" x14ac:dyDescent="0.25">
      <c r="A147" t="s">
        <v>584</v>
      </c>
      <c r="B147">
        <v>20190000433</v>
      </c>
      <c r="C147" t="s">
        <v>377</v>
      </c>
      <c r="D147">
        <v>106832.79</v>
      </c>
      <c r="F147" t="s">
        <v>379</v>
      </c>
      <c r="G147">
        <v>1</v>
      </c>
      <c r="H147" t="s">
        <v>585</v>
      </c>
      <c r="I147" t="s">
        <v>586</v>
      </c>
      <c r="L147" t="s">
        <v>587</v>
      </c>
      <c r="M147" t="s">
        <v>392</v>
      </c>
      <c r="N147">
        <v>2</v>
      </c>
      <c r="O147" t="s">
        <v>592</v>
      </c>
      <c r="P147" t="s">
        <v>383</v>
      </c>
      <c r="Q147">
        <v>1</v>
      </c>
      <c r="S147" t="s">
        <v>588</v>
      </c>
      <c r="T147" t="s">
        <v>589</v>
      </c>
      <c r="U147" t="s">
        <v>588</v>
      </c>
      <c r="X147" t="s">
        <v>590</v>
      </c>
      <c r="Z147" t="s">
        <v>450</v>
      </c>
      <c r="AB147" t="s">
        <v>591</v>
      </c>
      <c r="AC147" t="str">
        <f>VLOOKUP(B147,[1]OLD!$B$2:AC528,28)</f>
        <v>gara</v>
      </c>
    </row>
    <row r="148" spans="1:29" hidden="1" x14ac:dyDescent="0.25">
      <c r="A148" t="s">
        <v>140</v>
      </c>
      <c r="B148">
        <v>20190000445</v>
      </c>
      <c r="C148" t="s">
        <v>377</v>
      </c>
      <c r="D148">
        <v>200000</v>
      </c>
      <c r="F148" t="s">
        <v>379</v>
      </c>
      <c r="G148">
        <v>1</v>
      </c>
      <c r="H148" t="s">
        <v>593</v>
      </c>
      <c r="I148">
        <v>0</v>
      </c>
      <c r="L148" t="s">
        <v>13</v>
      </c>
      <c r="M148" t="s">
        <v>491</v>
      </c>
      <c r="N148">
        <v>1</v>
      </c>
      <c r="O148" t="s">
        <v>71</v>
      </c>
      <c r="P148" t="s">
        <v>383</v>
      </c>
      <c r="Q148">
        <v>1</v>
      </c>
      <c r="S148" t="s">
        <v>594</v>
      </c>
      <c r="T148" t="s">
        <v>595</v>
      </c>
      <c r="U148" t="s">
        <v>594</v>
      </c>
      <c r="X148" t="s">
        <v>595</v>
      </c>
      <c r="Y148" t="s">
        <v>503</v>
      </c>
      <c r="Z148" t="s">
        <v>503</v>
      </c>
      <c r="AB148" t="s">
        <v>596</v>
      </c>
      <c r="AC148" t="str">
        <f>VLOOKUP(B148,[1]OLD!$B$2:AC529,28)</f>
        <v>NA</v>
      </c>
    </row>
    <row r="149" spans="1:29" hidden="1" x14ac:dyDescent="0.25">
      <c r="A149" t="s">
        <v>597</v>
      </c>
      <c r="B149">
        <v>20190000446</v>
      </c>
      <c r="C149" t="s">
        <v>377</v>
      </c>
      <c r="D149">
        <v>56644.86</v>
      </c>
      <c r="F149" t="s">
        <v>379</v>
      </c>
      <c r="G149">
        <v>0</v>
      </c>
      <c r="H149" t="s">
        <v>598</v>
      </c>
      <c r="I149">
        <v>7693684400</v>
      </c>
      <c r="L149" t="s">
        <v>280</v>
      </c>
      <c r="M149" t="s">
        <v>480</v>
      </c>
      <c r="N149">
        <v>1</v>
      </c>
      <c r="O149" t="s">
        <v>155</v>
      </c>
      <c r="P149" t="s">
        <v>383</v>
      </c>
      <c r="Q149">
        <v>1</v>
      </c>
      <c r="S149" t="s">
        <v>595</v>
      </c>
      <c r="T149" t="s">
        <v>595</v>
      </c>
      <c r="X149" t="s">
        <v>595</v>
      </c>
      <c r="Y149" t="s">
        <v>450</v>
      </c>
      <c r="Z149" t="s">
        <v>450</v>
      </c>
      <c r="AB149" t="s">
        <v>599</v>
      </c>
      <c r="AC149" t="str">
        <f>VLOOKUP(B149,[1]OLD!$B$2:AC530,28)</f>
        <v>NA</v>
      </c>
    </row>
    <row r="150" spans="1:29" hidden="1" x14ac:dyDescent="0.25">
      <c r="A150" t="s">
        <v>597</v>
      </c>
      <c r="B150">
        <v>20190000446</v>
      </c>
      <c r="C150" t="s">
        <v>377</v>
      </c>
      <c r="D150">
        <v>56644.86</v>
      </c>
      <c r="F150" t="s">
        <v>379</v>
      </c>
      <c r="G150">
        <v>0</v>
      </c>
      <c r="H150" t="s">
        <v>598</v>
      </c>
      <c r="I150">
        <v>7693684400</v>
      </c>
      <c r="L150" t="s">
        <v>280</v>
      </c>
      <c r="M150" t="s">
        <v>600</v>
      </c>
      <c r="N150">
        <v>4</v>
      </c>
      <c r="O150" t="s">
        <v>601</v>
      </c>
      <c r="P150" t="s">
        <v>383</v>
      </c>
      <c r="Q150">
        <v>1</v>
      </c>
      <c r="S150" t="s">
        <v>595</v>
      </c>
      <c r="T150" t="s">
        <v>595</v>
      </c>
      <c r="X150" t="s">
        <v>595</v>
      </c>
      <c r="Z150" t="s">
        <v>450</v>
      </c>
      <c r="AB150" t="s">
        <v>599</v>
      </c>
      <c r="AC150" t="str">
        <f>VLOOKUP(B150,[1]OLD!$B$2:AC531,28)</f>
        <v>NA</v>
      </c>
    </row>
    <row r="151" spans="1:29" hidden="1" x14ac:dyDescent="0.25">
      <c r="A151" t="s">
        <v>597</v>
      </c>
      <c r="B151">
        <v>20190000446</v>
      </c>
      <c r="C151" t="s">
        <v>377</v>
      </c>
      <c r="D151">
        <v>56644.86</v>
      </c>
      <c r="F151" t="s">
        <v>379</v>
      </c>
      <c r="G151">
        <v>0</v>
      </c>
      <c r="H151" t="s">
        <v>598</v>
      </c>
      <c r="I151">
        <v>7693684400</v>
      </c>
      <c r="L151" t="s">
        <v>280</v>
      </c>
      <c r="M151" t="s">
        <v>480</v>
      </c>
      <c r="N151">
        <v>2</v>
      </c>
      <c r="O151" t="s">
        <v>155</v>
      </c>
      <c r="P151" t="s">
        <v>383</v>
      </c>
      <c r="Q151">
        <v>1</v>
      </c>
      <c r="S151" t="s">
        <v>595</v>
      </c>
      <c r="T151" t="s">
        <v>595</v>
      </c>
      <c r="X151" t="s">
        <v>595</v>
      </c>
      <c r="Y151" t="s">
        <v>450</v>
      </c>
      <c r="Z151" t="s">
        <v>450</v>
      </c>
      <c r="AB151" t="s">
        <v>599</v>
      </c>
      <c r="AC151" t="str">
        <f>VLOOKUP(B151,[1]OLD!$B$2:AC532,28)</f>
        <v>NA</v>
      </c>
    </row>
    <row r="152" spans="1:29" hidden="1" x14ac:dyDescent="0.25">
      <c r="A152" t="s">
        <v>597</v>
      </c>
      <c r="B152">
        <v>20190000446</v>
      </c>
      <c r="C152" t="s">
        <v>377</v>
      </c>
      <c r="D152">
        <v>56644.86</v>
      </c>
      <c r="F152" t="s">
        <v>379</v>
      </c>
      <c r="G152">
        <v>0</v>
      </c>
      <c r="H152" t="s">
        <v>598</v>
      </c>
      <c r="I152">
        <v>7693684400</v>
      </c>
      <c r="L152" t="s">
        <v>280</v>
      </c>
      <c r="M152" t="s">
        <v>600</v>
      </c>
      <c r="N152">
        <v>3</v>
      </c>
      <c r="O152" t="s">
        <v>601</v>
      </c>
      <c r="P152" t="s">
        <v>383</v>
      </c>
      <c r="Q152">
        <v>1</v>
      </c>
      <c r="S152" t="s">
        <v>595</v>
      </c>
      <c r="T152" t="s">
        <v>595</v>
      </c>
      <c r="X152" t="s">
        <v>595</v>
      </c>
      <c r="Z152" t="s">
        <v>450</v>
      </c>
      <c r="AB152" t="s">
        <v>599</v>
      </c>
      <c r="AC152" t="str">
        <f>VLOOKUP(B152,[1]OLD!$B$2:AC533,28)</f>
        <v>NA</v>
      </c>
    </row>
    <row r="153" spans="1:29" hidden="1" x14ac:dyDescent="0.25">
      <c r="A153" t="s">
        <v>602</v>
      </c>
      <c r="B153">
        <v>20190000451</v>
      </c>
      <c r="C153" t="s">
        <v>377</v>
      </c>
      <c r="D153">
        <v>83166.720000000001</v>
      </c>
      <c r="F153" t="s">
        <v>379</v>
      </c>
      <c r="G153">
        <v>1</v>
      </c>
      <c r="H153" t="s">
        <v>603</v>
      </c>
      <c r="I153">
        <v>7628130403</v>
      </c>
      <c r="L153" t="s">
        <v>280</v>
      </c>
      <c r="M153" t="s">
        <v>604</v>
      </c>
      <c r="N153">
        <v>1</v>
      </c>
      <c r="O153" t="s">
        <v>605</v>
      </c>
      <c r="P153" t="s">
        <v>383</v>
      </c>
      <c r="Q153">
        <v>1</v>
      </c>
      <c r="S153" t="s">
        <v>326</v>
      </c>
      <c r="T153" t="s">
        <v>606</v>
      </c>
      <c r="U153" t="s">
        <v>326</v>
      </c>
      <c r="X153" t="s">
        <v>606</v>
      </c>
      <c r="Y153" t="s">
        <v>473</v>
      </c>
      <c r="Z153" t="s">
        <v>473</v>
      </c>
      <c r="AB153" t="s">
        <v>607</v>
      </c>
      <c r="AC153" t="str">
        <f>VLOOKUP(B153,[1]OLD!$B$2:AC534,28)</f>
        <v>gara</v>
      </c>
    </row>
    <row r="154" spans="1:29" hidden="1" x14ac:dyDescent="0.25">
      <c r="A154" t="s">
        <v>602</v>
      </c>
      <c r="B154">
        <v>20190000451</v>
      </c>
      <c r="C154" t="s">
        <v>377</v>
      </c>
      <c r="D154">
        <v>83166.720000000001</v>
      </c>
      <c r="F154" t="s">
        <v>379</v>
      </c>
      <c r="G154">
        <v>1</v>
      </c>
      <c r="H154" t="s">
        <v>603</v>
      </c>
      <c r="I154">
        <v>7628130403</v>
      </c>
      <c r="L154" t="s">
        <v>280</v>
      </c>
      <c r="M154" t="s">
        <v>604</v>
      </c>
      <c r="N154">
        <v>2</v>
      </c>
      <c r="O154" t="s">
        <v>608</v>
      </c>
      <c r="P154" t="s">
        <v>383</v>
      </c>
      <c r="Q154">
        <v>1</v>
      </c>
      <c r="S154" t="s">
        <v>326</v>
      </c>
      <c r="T154" t="s">
        <v>606</v>
      </c>
      <c r="U154" t="s">
        <v>326</v>
      </c>
      <c r="X154" t="s">
        <v>606</v>
      </c>
      <c r="Z154" t="s">
        <v>473</v>
      </c>
      <c r="AB154" t="s">
        <v>607</v>
      </c>
      <c r="AC154" t="str">
        <f>VLOOKUP(B154,[1]OLD!$B$2:AC535,28)</f>
        <v>gara</v>
      </c>
    </row>
    <row r="155" spans="1:29" hidden="1" x14ac:dyDescent="0.25">
      <c r="A155" t="s">
        <v>53</v>
      </c>
      <c r="B155">
        <v>20190000452</v>
      </c>
      <c r="C155" t="s">
        <v>397</v>
      </c>
      <c r="E155" t="s">
        <v>404</v>
      </c>
      <c r="F155" t="s">
        <v>379</v>
      </c>
      <c r="G155">
        <v>0</v>
      </c>
      <c r="H155" t="s">
        <v>609</v>
      </c>
      <c r="I155" t="s">
        <v>610</v>
      </c>
      <c r="J155">
        <v>0</v>
      </c>
      <c r="K155" t="s">
        <v>399</v>
      </c>
      <c r="L155" t="s">
        <v>13</v>
      </c>
      <c r="M155" t="s">
        <v>494</v>
      </c>
      <c r="N155">
        <v>4</v>
      </c>
      <c r="O155" t="s">
        <v>495</v>
      </c>
      <c r="P155" t="s">
        <v>383</v>
      </c>
      <c r="Q155">
        <v>1</v>
      </c>
      <c r="R155">
        <v>60</v>
      </c>
      <c r="S155" t="s">
        <v>606</v>
      </c>
      <c r="T155" t="s">
        <v>606</v>
      </c>
      <c r="X155" t="s">
        <v>606</v>
      </c>
      <c r="Y155" t="s">
        <v>534</v>
      </c>
      <c r="AB155" t="s">
        <v>611</v>
      </c>
      <c r="AC155" t="str">
        <f>VLOOKUP(B155,[1]OLD!$B$2:AC536,28)</f>
        <v>NA</v>
      </c>
    </row>
    <row r="156" spans="1:29" hidden="1" x14ac:dyDescent="0.25">
      <c r="A156" t="s">
        <v>53</v>
      </c>
      <c r="B156">
        <v>20190000452</v>
      </c>
      <c r="C156" t="s">
        <v>397</v>
      </c>
      <c r="E156" t="s">
        <v>404</v>
      </c>
      <c r="F156" t="s">
        <v>379</v>
      </c>
      <c r="G156">
        <v>0</v>
      </c>
      <c r="H156" t="s">
        <v>609</v>
      </c>
      <c r="I156" t="s">
        <v>610</v>
      </c>
      <c r="J156">
        <v>0</v>
      </c>
      <c r="K156" t="s">
        <v>399</v>
      </c>
      <c r="L156" t="s">
        <v>13</v>
      </c>
      <c r="M156" t="s">
        <v>612</v>
      </c>
      <c r="N156">
        <v>2</v>
      </c>
      <c r="O156" t="s">
        <v>613</v>
      </c>
      <c r="P156" t="s">
        <v>383</v>
      </c>
      <c r="Q156">
        <v>1</v>
      </c>
      <c r="R156">
        <v>354.38</v>
      </c>
      <c r="S156" t="s">
        <v>606</v>
      </c>
      <c r="T156" t="s">
        <v>606</v>
      </c>
      <c r="X156" t="s">
        <v>606</v>
      </c>
      <c r="Y156" t="s">
        <v>534</v>
      </c>
      <c r="AB156" t="s">
        <v>611</v>
      </c>
      <c r="AC156" t="str">
        <f>VLOOKUP(B156,[1]OLD!$B$2:AC537,28)</f>
        <v>NA</v>
      </c>
    </row>
    <row r="157" spans="1:29" hidden="1" x14ac:dyDescent="0.25">
      <c r="A157" t="s">
        <v>53</v>
      </c>
      <c r="B157">
        <v>20190000452</v>
      </c>
      <c r="C157" t="s">
        <v>397</v>
      </c>
      <c r="E157" t="s">
        <v>404</v>
      </c>
      <c r="F157" t="s">
        <v>379</v>
      </c>
      <c r="G157">
        <v>0</v>
      </c>
      <c r="H157" t="s">
        <v>609</v>
      </c>
      <c r="I157" t="s">
        <v>610</v>
      </c>
      <c r="J157">
        <v>0</v>
      </c>
      <c r="K157" t="s">
        <v>399</v>
      </c>
      <c r="L157" t="s">
        <v>13</v>
      </c>
      <c r="M157" t="s">
        <v>614</v>
      </c>
      <c r="N157">
        <v>1</v>
      </c>
      <c r="O157" t="s">
        <v>142</v>
      </c>
      <c r="P157" t="s">
        <v>383</v>
      </c>
      <c r="Q157">
        <v>1</v>
      </c>
      <c r="R157">
        <v>2362.5</v>
      </c>
      <c r="S157" t="s">
        <v>606</v>
      </c>
      <c r="T157" t="s">
        <v>606</v>
      </c>
      <c r="X157" t="s">
        <v>606</v>
      </c>
      <c r="Y157" t="s">
        <v>534</v>
      </c>
      <c r="AB157" t="s">
        <v>611</v>
      </c>
      <c r="AC157" t="str">
        <f>VLOOKUP(B157,[1]OLD!$B$2:AC538,28)</f>
        <v>NA</v>
      </c>
    </row>
    <row r="158" spans="1:29" hidden="1" x14ac:dyDescent="0.25">
      <c r="A158" t="s">
        <v>53</v>
      </c>
      <c r="B158">
        <v>20190000452</v>
      </c>
      <c r="C158" t="s">
        <v>397</v>
      </c>
      <c r="E158" t="s">
        <v>404</v>
      </c>
      <c r="F158" t="s">
        <v>379</v>
      </c>
      <c r="G158">
        <v>0</v>
      </c>
      <c r="H158" t="s">
        <v>609</v>
      </c>
      <c r="I158" t="s">
        <v>610</v>
      </c>
      <c r="J158">
        <v>0</v>
      </c>
      <c r="K158" t="s">
        <v>399</v>
      </c>
      <c r="L158" t="s">
        <v>13</v>
      </c>
      <c r="M158" t="s">
        <v>614</v>
      </c>
      <c r="N158">
        <v>3</v>
      </c>
      <c r="O158" t="s">
        <v>142</v>
      </c>
      <c r="P158" t="s">
        <v>383</v>
      </c>
      <c r="Q158">
        <v>1</v>
      </c>
      <c r="R158">
        <v>108.68</v>
      </c>
      <c r="S158" t="s">
        <v>606</v>
      </c>
      <c r="T158" t="s">
        <v>606</v>
      </c>
      <c r="X158" t="s">
        <v>606</v>
      </c>
      <c r="Y158" t="s">
        <v>534</v>
      </c>
      <c r="AB158" t="s">
        <v>611</v>
      </c>
      <c r="AC158" t="str">
        <f>VLOOKUP(B158,[1]OLD!$B$2:AC539,28)</f>
        <v>NA</v>
      </c>
    </row>
    <row r="159" spans="1:29" hidden="1" x14ac:dyDescent="0.25">
      <c r="A159" t="s">
        <v>615</v>
      </c>
      <c r="B159">
        <v>20190000453</v>
      </c>
      <c r="C159" t="s">
        <v>377</v>
      </c>
      <c r="D159">
        <v>44089.5</v>
      </c>
      <c r="F159" t="s">
        <v>379</v>
      </c>
      <c r="G159">
        <v>0</v>
      </c>
      <c r="H159" t="s">
        <v>616</v>
      </c>
      <c r="I159" t="s">
        <v>617</v>
      </c>
      <c r="L159" t="s">
        <v>280</v>
      </c>
      <c r="M159" t="s">
        <v>618</v>
      </c>
      <c r="N159">
        <v>2</v>
      </c>
      <c r="O159" t="s">
        <v>619</v>
      </c>
      <c r="P159" t="s">
        <v>383</v>
      </c>
      <c r="Q159">
        <v>1</v>
      </c>
      <c r="S159" t="s">
        <v>606</v>
      </c>
      <c r="T159" t="s">
        <v>606</v>
      </c>
      <c r="X159" t="s">
        <v>606</v>
      </c>
      <c r="Z159" t="s">
        <v>620</v>
      </c>
      <c r="AC159" t="str">
        <f>VLOOKUP(B159,[1]OLD!$B$2:AC540,28)</f>
        <v>gara</v>
      </c>
    </row>
    <row r="160" spans="1:29" hidden="1" x14ac:dyDescent="0.25">
      <c r="A160" t="s">
        <v>615</v>
      </c>
      <c r="B160">
        <v>20190000453</v>
      </c>
      <c r="C160" t="s">
        <v>377</v>
      </c>
      <c r="D160">
        <v>44089.5</v>
      </c>
      <c r="F160" t="s">
        <v>379</v>
      </c>
      <c r="G160">
        <v>0</v>
      </c>
      <c r="H160" t="s">
        <v>616</v>
      </c>
      <c r="I160" t="s">
        <v>617</v>
      </c>
      <c r="L160" t="s">
        <v>280</v>
      </c>
      <c r="M160" t="s">
        <v>621</v>
      </c>
      <c r="N160">
        <v>3</v>
      </c>
      <c r="O160" t="s">
        <v>622</v>
      </c>
      <c r="P160" t="s">
        <v>383</v>
      </c>
      <c r="Q160">
        <v>1</v>
      </c>
      <c r="S160" t="s">
        <v>606</v>
      </c>
      <c r="T160" t="s">
        <v>606</v>
      </c>
      <c r="X160" t="s">
        <v>606</v>
      </c>
      <c r="Z160" t="s">
        <v>620</v>
      </c>
      <c r="AC160" t="str">
        <f>VLOOKUP(B160,[1]OLD!$B$2:AC541,28)</f>
        <v>gara</v>
      </c>
    </row>
    <row r="161" spans="1:29" hidden="1" x14ac:dyDescent="0.25">
      <c r="A161" t="s">
        <v>615</v>
      </c>
      <c r="B161">
        <v>20190000453</v>
      </c>
      <c r="C161" t="s">
        <v>377</v>
      </c>
      <c r="D161">
        <v>44089.5</v>
      </c>
      <c r="F161" t="s">
        <v>379</v>
      </c>
      <c r="G161">
        <v>0</v>
      </c>
      <c r="H161" t="s">
        <v>616</v>
      </c>
      <c r="I161" t="s">
        <v>617</v>
      </c>
      <c r="L161" t="s">
        <v>280</v>
      </c>
      <c r="M161" t="s">
        <v>623</v>
      </c>
      <c r="N161">
        <v>4</v>
      </c>
      <c r="O161" t="s">
        <v>290</v>
      </c>
      <c r="P161" t="s">
        <v>383</v>
      </c>
      <c r="Q161">
        <v>1</v>
      </c>
      <c r="S161" t="s">
        <v>606</v>
      </c>
      <c r="T161" t="s">
        <v>606</v>
      </c>
      <c r="X161" t="s">
        <v>606</v>
      </c>
      <c r="Z161" t="s">
        <v>620</v>
      </c>
      <c r="AC161" t="str">
        <f>VLOOKUP(B161,[1]OLD!$B$2:AC542,28)</f>
        <v>gara</v>
      </c>
    </row>
    <row r="162" spans="1:29" hidden="1" x14ac:dyDescent="0.25">
      <c r="A162" t="s">
        <v>615</v>
      </c>
      <c r="B162">
        <v>20190000453</v>
      </c>
      <c r="C162" t="s">
        <v>377</v>
      </c>
      <c r="D162">
        <v>44089.5</v>
      </c>
      <c r="F162" t="s">
        <v>379</v>
      </c>
      <c r="G162">
        <v>0</v>
      </c>
      <c r="H162" t="s">
        <v>616</v>
      </c>
      <c r="I162" t="s">
        <v>617</v>
      </c>
      <c r="L162" t="s">
        <v>280</v>
      </c>
      <c r="M162" t="s">
        <v>480</v>
      </c>
      <c r="N162">
        <v>1</v>
      </c>
      <c r="O162" t="s">
        <v>155</v>
      </c>
      <c r="P162" t="s">
        <v>383</v>
      </c>
      <c r="Q162">
        <v>1</v>
      </c>
      <c r="S162" t="s">
        <v>606</v>
      </c>
      <c r="T162" t="s">
        <v>606</v>
      </c>
      <c r="X162" t="s">
        <v>606</v>
      </c>
      <c r="Z162" t="s">
        <v>620</v>
      </c>
      <c r="AC162" t="str">
        <f>VLOOKUP(B162,[1]OLD!$B$2:AC543,28)</f>
        <v>gara</v>
      </c>
    </row>
    <row r="163" spans="1:29" hidden="1" x14ac:dyDescent="0.25">
      <c r="A163" t="s">
        <v>53</v>
      </c>
      <c r="B163">
        <v>20190000454</v>
      </c>
      <c r="C163" t="s">
        <v>397</v>
      </c>
      <c r="E163" t="s">
        <v>404</v>
      </c>
      <c r="F163" t="s">
        <v>379</v>
      </c>
      <c r="G163">
        <v>0</v>
      </c>
      <c r="H163" t="s">
        <v>624</v>
      </c>
      <c r="I163" t="s">
        <v>625</v>
      </c>
      <c r="J163">
        <v>0</v>
      </c>
      <c r="K163" t="s">
        <v>399</v>
      </c>
      <c r="L163" t="s">
        <v>13</v>
      </c>
      <c r="M163" t="s">
        <v>614</v>
      </c>
      <c r="N163">
        <v>1</v>
      </c>
      <c r="O163" t="s">
        <v>142</v>
      </c>
      <c r="P163" t="s">
        <v>383</v>
      </c>
      <c r="Q163">
        <v>1</v>
      </c>
      <c r="R163">
        <v>3782.5</v>
      </c>
      <c r="S163" t="s">
        <v>606</v>
      </c>
      <c r="T163" t="s">
        <v>606</v>
      </c>
      <c r="X163" t="s">
        <v>606</v>
      </c>
      <c r="Y163" t="s">
        <v>534</v>
      </c>
      <c r="AB163" t="s">
        <v>626</v>
      </c>
      <c r="AC163" t="str">
        <f>VLOOKUP(B163,[1]OLD!$B$2:AC544,28)</f>
        <v>NA</v>
      </c>
    </row>
    <row r="164" spans="1:29" hidden="1" x14ac:dyDescent="0.25">
      <c r="A164" t="s">
        <v>53</v>
      </c>
      <c r="B164">
        <v>20190000454</v>
      </c>
      <c r="C164" t="s">
        <v>397</v>
      </c>
      <c r="E164" t="s">
        <v>404</v>
      </c>
      <c r="F164" t="s">
        <v>379</v>
      </c>
      <c r="G164">
        <v>0</v>
      </c>
      <c r="H164" t="s">
        <v>624</v>
      </c>
      <c r="I164" t="s">
        <v>625</v>
      </c>
      <c r="J164">
        <v>0</v>
      </c>
      <c r="K164" t="s">
        <v>399</v>
      </c>
      <c r="L164" t="s">
        <v>13</v>
      </c>
      <c r="M164" t="s">
        <v>612</v>
      </c>
      <c r="N164">
        <v>2</v>
      </c>
      <c r="O164" t="s">
        <v>613</v>
      </c>
      <c r="P164" t="s">
        <v>383</v>
      </c>
      <c r="Q164">
        <v>1</v>
      </c>
      <c r="R164">
        <v>567.37</v>
      </c>
      <c r="S164" t="s">
        <v>606</v>
      </c>
      <c r="T164" t="s">
        <v>606</v>
      </c>
      <c r="X164" t="s">
        <v>606</v>
      </c>
      <c r="Y164" t="s">
        <v>534</v>
      </c>
      <c r="AB164" t="s">
        <v>626</v>
      </c>
      <c r="AC164" t="str">
        <f>VLOOKUP(B164,[1]OLD!$B$2:AC545,28)</f>
        <v>NA</v>
      </c>
    </row>
    <row r="165" spans="1:29" hidden="1" x14ac:dyDescent="0.25">
      <c r="A165" t="s">
        <v>53</v>
      </c>
      <c r="B165">
        <v>20190000454</v>
      </c>
      <c r="C165" t="s">
        <v>397</v>
      </c>
      <c r="E165" t="s">
        <v>404</v>
      </c>
      <c r="F165" t="s">
        <v>379</v>
      </c>
      <c r="G165">
        <v>0</v>
      </c>
      <c r="H165" t="s">
        <v>624</v>
      </c>
      <c r="I165" t="s">
        <v>625</v>
      </c>
      <c r="J165">
        <v>0</v>
      </c>
      <c r="K165" t="s">
        <v>399</v>
      </c>
      <c r="L165" t="s">
        <v>13</v>
      </c>
      <c r="M165" t="s">
        <v>614</v>
      </c>
      <c r="N165">
        <v>3</v>
      </c>
      <c r="O165" t="s">
        <v>142</v>
      </c>
      <c r="P165" t="s">
        <v>383</v>
      </c>
      <c r="Q165">
        <v>1</v>
      </c>
      <c r="R165">
        <v>174</v>
      </c>
      <c r="S165" t="s">
        <v>606</v>
      </c>
      <c r="T165" t="s">
        <v>606</v>
      </c>
      <c r="X165" t="s">
        <v>606</v>
      </c>
      <c r="Y165" t="s">
        <v>534</v>
      </c>
      <c r="AB165" t="s">
        <v>626</v>
      </c>
      <c r="AC165" t="str">
        <f>VLOOKUP(B165,[1]OLD!$B$2:AC546,28)</f>
        <v>NA</v>
      </c>
    </row>
    <row r="166" spans="1:29" hidden="1" x14ac:dyDescent="0.25">
      <c r="A166" t="s">
        <v>53</v>
      </c>
      <c r="B166">
        <v>20190000454</v>
      </c>
      <c r="C166" t="s">
        <v>397</v>
      </c>
      <c r="E166" t="s">
        <v>404</v>
      </c>
      <c r="F166" t="s">
        <v>379</v>
      </c>
      <c r="G166">
        <v>0</v>
      </c>
      <c r="H166" t="s">
        <v>624</v>
      </c>
      <c r="I166" t="s">
        <v>625</v>
      </c>
      <c r="J166">
        <v>0</v>
      </c>
      <c r="K166" t="s">
        <v>399</v>
      </c>
      <c r="L166" t="s">
        <v>13</v>
      </c>
      <c r="M166" t="s">
        <v>494</v>
      </c>
      <c r="N166">
        <v>4</v>
      </c>
      <c r="O166" t="s">
        <v>495</v>
      </c>
      <c r="P166" t="s">
        <v>383</v>
      </c>
      <c r="Q166">
        <v>1</v>
      </c>
      <c r="R166">
        <v>125</v>
      </c>
      <c r="S166" t="s">
        <v>606</v>
      </c>
      <c r="T166" t="s">
        <v>606</v>
      </c>
      <c r="X166" t="s">
        <v>606</v>
      </c>
      <c r="Y166" t="s">
        <v>534</v>
      </c>
      <c r="AB166" t="s">
        <v>626</v>
      </c>
      <c r="AC166" t="str">
        <f>VLOOKUP(B166,[1]OLD!$B$2:AC547,28)</f>
        <v>NA</v>
      </c>
    </row>
    <row r="167" spans="1:29" hidden="1" x14ac:dyDescent="0.25">
      <c r="A167" t="s">
        <v>627</v>
      </c>
      <c r="B167">
        <v>20190000464</v>
      </c>
      <c r="C167" t="s">
        <v>377</v>
      </c>
      <c r="D167">
        <v>97290</v>
      </c>
      <c r="E167" t="s">
        <v>378</v>
      </c>
      <c r="F167" t="s">
        <v>379</v>
      </c>
      <c r="G167">
        <v>0</v>
      </c>
      <c r="H167" t="s">
        <v>628</v>
      </c>
      <c r="I167" t="s">
        <v>629</v>
      </c>
      <c r="L167" t="s">
        <v>280</v>
      </c>
      <c r="M167" t="s">
        <v>475</v>
      </c>
      <c r="N167">
        <v>2</v>
      </c>
      <c r="O167" t="s">
        <v>476</v>
      </c>
      <c r="P167" t="s">
        <v>383</v>
      </c>
      <c r="Q167">
        <v>1</v>
      </c>
      <c r="S167" t="s">
        <v>630</v>
      </c>
      <c r="T167" t="s">
        <v>630</v>
      </c>
      <c r="X167" t="s">
        <v>630</v>
      </c>
      <c r="Z167" t="s">
        <v>473</v>
      </c>
      <c r="AC167" t="str">
        <f>VLOOKUP(B167,[1]OLD!$B$2:AC548,28)</f>
        <v>gara</v>
      </c>
    </row>
    <row r="168" spans="1:29" hidden="1" x14ac:dyDescent="0.25">
      <c r="A168" t="s">
        <v>627</v>
      </c>
      <c r="B168">
        <v>20190000464</v>
      </c>
      <c r="C168" t="s">
        <v>377</v>
      </c>
      <c r="D168">
        <v>97290</v>
      </c>
      <c r="E168" t="s">
        <v>378</v>
      </c>
      <c r="F168" t="s">
        <v>379</v>
      </c>
      <c r="G168">
        <v>0</v>
      </c>
      <c r="H168" t="s">
        <v>628</v>
      </c>
      <c r="I168" t="s">
        <v>629</v>
      </c>
      <c r="L168" t="s">
        <v>280</v>
      </c>
      <c r="M168" t="s">
        <v>631</v>
      </c>
      <c r="N168">
        <v>1</v>
      </c>
      <c r="O168" t="s">
        <v>632</v>
      </c>
      <c r="P168" t="s">
        <v>383</v>
      </c>
      <c r="Q168">
        <v>1</v>
      </c>
      <c r="S168" t="s">
        <v>630</v>
      </c>
      <c r="T168" t="s">
        <v>630</v>
      </c>
      <c r="X168" t="s">
        <v>630</v>
      </c>
      <c r="Z168" t="s">
        <v>473</v>
      </c>
      <c r="AC168" t="str">
        <f>VLOOKUP(B168,[1]OLD!$B$2:AC549,28)</f>
        <v>gara</v>
      </c>
    </row>
    <row r="169" spans="1:29" hidden="1" x14ac:dyDescent="0.25">
      <c r="A169" t="s">
        <v>144</v>
      </c>
      <c r="B169">
        <v>20190000474</v>
      </c>
      <c r="C169" t="s">
        <v>397</v>
      </c>
      <c r="F169" t="s">
        <v>379</v>
      </c>
      <c r="G169">
        <v>1</v>
      </c>
      <c r="H169" t="s">
        <v>633</v>
      </c>
      <c r="I169" t="s">
        <v>634</v>
      </c>
      <c r="J169">
        <v>0</v>
      </c>
      <c r="K169" t="s">
        <v>399</v>
      </c>
      <c r="L169" t="s">
        <v>13</v>
      </c>
      <c r="M169" t="s">
        <v>435</v>
      </c>
      <c r="N169">
        <v>1</v>
      </c>
      <c r="O169" t="s">
        <v>37</v>
      </c>
      <c r="P169" t="s">
        <v>383</v>
      </c>
      <c r="Q169">
        <v>1</v>
      </c>
      <c r="R169">
        <v>5000</v>
      </c>
      <c r="S169" t="s">
        <v>331</v>
      </c>
      <c r="T169" t="s">
        <v>635</v>
      </c>
      <c r="U169" t="s">
        <v>331</v>
      </c>
      <c r="X169" t="s">
        <v>630</v>
      </c>
      <c r="Y169" t="s">
        <v>394</v>
      </c>
      <c r="AB169" t="s">
        <v>636</v>
      </c>
      <c r="AC169" t="str">
        <f>VLOOKUP(B169,[1]OLD!$B$2:AC550,28)</f>
        <v>NA</v>
      </c>
    </row>
    <row r="170" spans="1:29" hidden="1" x14ac:dyDescent="0.25">
      <c r="A170" t="s">
        <v>144</v>
      </c>
      <c r="B170">
        <v>20190000474</v>
      </c>
      <c r="C170" t="s">
        <v>397</v>
      </c>
      <c r="F170" t="s">
        <v>379</v>
      </c>
      <c r="G170">
        <v>1</v>
      </c>
      <c r="H170" t="s">
        <v>633</v>
      </c>
      <c r="I170" t="s">
        <v>634</v>
      </c>
      <c r="J170">
        <v>0</v>
      </c>
      <c r="K170" t="s">
        <v>399</v>
      </c>
      <c r="L170" t="s">
        <v>13</v>
      </c>
      <c r="M170" t="s">
        <v>637</v>
      </c>
      <c r="N170">
        <v>2</v>
      </c>
      <c r="O170" t="s">
        <v>638</v>
      </c>
      <c r="P170" t="s">
        <v>383</v>
      </c>
      <c r="Q170">
        <v>2</v>
      </c>
      <c r="R170">
        <v>6</v>
      </c>
      <c r="S170" t="s">
        <v>331</v>
      </c>
      <c r="T170" t="s">
        <v>635</v>
      </c>
      <c r="U170" t="s">
        <v>331</v>
      </c>
      <c r="X170" t="s">
        <v>630</v>
      </c>
      <c r="Y170" t="s">
        <v>394</v>
      </c>
      <c r="AB170" t="s">
        <v>636</v>
      </c>
      <c r="AC170" t="str">
        <f>VLOOKUP(B170,[1]OLD!$B$2:AC551,28)</f>
        <v>NA</v>
      </c>
    </row>
    <row r="171" spans="1:29" hidden="1" x14ac:dyDescent="0.25">
      <c r="A171" t="s">
        <v>146</v>
      </c>
      <c r="B171">
        <v>20190000494</v>
      </c>
      <c r="C171" t="s">
        <v>377</v>
      </c>
      <c r="D171">
        <v>39499.199999999997</v>
      </c>
      <c r="F171" t="s">
        <v>379</v>
      </c>
      <c r="G171">
        <v>1</v>
      </c>
      <c r="H171" t="s">
        <v>147</v>
      </c>
      <c r="I171" t="s">
        <v>639</v>
      </c>
      <c r="J171">
        <v>0</v>
      </c>
      <c r="L171" t="s">
        <v>13</v>
      </c>
      <c r="M171" t="s">
        <v>491</v>
      </c>
      <c r="N171">
        <v>2</v>
      </c>
      <c r="O171" t="s">
        <v>640</v>
      </c>
      <c r="P171" t="s">
        <v>383</v>
      </c>
      <c r="Q171">
        <v>1</v>
      </c>
      <c r="S171" t="s">
        <v>274</v>
      </c>
      <c r="T171" t="s">
        <v>641</v>
      </c>
      <c r="U171" t="s">
        <v>274</v>
      </c>
      <c r="X171" t="s">
        <v>642</v>
      </c>
      <c r="Y171" t="s">
        <v>387</v>
      </c>
      <c r="Z171" t="s">
        <v>387</v>
      </c>
      <c r="AA171">
        <v>20190000111</v>
      </c>
      <c r="AB171" t="s">
        <v>643</v>
      </c>
      <c r="AC171" t="str">
        <f>VLOOKUP(B171,[1]OLD!$B$2:AC552,28)</f>
        <v>DANIELA FILOMENO</v>
      </c>
    </row>
    <row r="172" spans="1:29" hidden="1" x14ac:dyDescent="0.25">
      <c r="A172" t="s">
        <v>146</v>
      </c>
      <c r="B172">
        <v>20190000494</v>
      </c>
      <c r="C172" t="s">
        <v>377</v>
      </c>
      <c r="D172">
        <v>39499.199999999997</v>
      </c>
      <c r="F172" t="s">
        <v>379</v>
      </c>
      <c r="G172">
        <v>1</v>
      </c>
      <c r="H172" t="s">
        <v>147</v>
      </c>
      <c r="I172" t="s">
        <v>639</v>
      </c>
      <c r="J172">
        <v>0</v>
      </c>
      <c r="L172" t="s">
        <v>13</v>
      </c>
      <c r="M172" t="s">
        <v>491</v>
      </c>
      <c r="N172">
        <v>1</v>
      </c>
      <c r="O172" t="s">
        <v>71</v>
      </c>
      <c r="P172" t="s">
        <v>383</v>
      </c>
      <c r="Q172">
        <v>1</v>
      </c>
      <c r="S172" t="s">
        <v>274</v>
      </c>
      <c r="T172" t="s">
        <v>641</v>
      </c>
      <c r="U172" t="s">
        <v>274</v>
      </c>
      <c r="X172" t="s">
        <v>642</v>
      </c>
      <c r="Y172" t="s">
        <v>387</v>
      </c>
      <c r="Z172" t="s">
        <v>387</v>
      </c>
      <c r="AA172">
        <v>20190000111</v>
      </c>
      <c r="AB172" t="s">
        <v>643</v>
      </c>
      <c r="AC172" t="str">
        <f>VLOOKUP(B172,[1]OLD!$B$2:AC553,28)</f>
        <v>DANIELA FILOMENO</v>
      </c>
    </row>
    <row r="173" spans="1:29" hidden="1" x14ac:dyDescent="0.25">
      <c r="A173" t="s">
        <v>644</v>
      </c>
      <c r="B173">
        <v>20190000503</v>
      </c>
      <c r="C173" t="s">
        <v>377</v>
      </c>
      <c r="D173">
        <v>22881.599999999999</v>
      </c>
      <c r="E173" t="s">
        <v>378</v>
      </c>
      <c r="F173" t="s">
        <v>379</v>
      </c>
      <c r="G173">
        <v>0</v>
      </c>
      <c r="H173" t="s">
        <v>149</v>
      </c>
      <c r="I173" t="s">
        <v>645</v>
      </c>
      <c r="L173" t="s">
        <v>13</v>
      </c>
      <c r="M173" t="s">
        <v>646</v>
      </c>
      <c r="N173">
        <v>4</v>
      </c>
      <c r="O173" t="s">
        <v>270</v>
      </c>
      <c r="P173" t="s">
        <v>383</v>
      </c>
      <c r="Q173">
        <v>1</v>
      </c>
      <c r="S173" t="s">
        <v>647</v>
      </c>
      <c r="T173" t="s">
        <v>647</v>
      </c>
      <c r="X173" t="s">
        <v>641</v>
      </c>
      <c r="Z173" t="s">
        <v>387</v>
      </c>
      <c r="AA173">
        <v>20190000114</v>
      </c>
      <c r="AB173" t="s">
        <v>648</v>
      </c>
      <c r="AC173" t="str">
        <f>VLOOKUP(B173,[1]OLD!$B$2:AC554,28)</f>
        <v>Studio di ingegneria dott. ing. Paolo Broggi e dott. ing. Leopoldo Marelli, YDROS INGEGNERIA, Carlo Antonio Farina, Ilario Rossi</v>
      </c>
    </row>
    <row r="174" spans="1:29" hidden="1" x14ac:dyDescent="0.25">
      <c r="A174" t="s">
        <v>644</v>
      </c>
      <c r="B174">
        <v>20190000503</v>
      </c>
      <c r="C174" t="s">
        <v>377</v>
      </c>
      <c r="D174">
        <v>22881.599999999999</v>
      </c>
      <c r="E174" t="s">
        <v>378</v>
      </c>
      <c r="F174" t="s">
        <v>379</v>
      </c>
      <c r="G174">
        <v>0</v>
      </c>
      <c r="H174" t="s">
        <v>149</v>
      </c>
      <c r="I174" t="s">
        <v>645</v>
      </c>
      <c r="L174" t="s">
        <v>13</v>
      </c>
      <c r="M174" t="s">
        <v>649</v>
      </c>
      <c r="N174">
        <v>6</v>
      </c>
      <c r="O174" t="s">
        <v>650</v>
      </c>
      <c r="P174" t="s">
        <v>383</v>
      </c>
      <c r="Q174">
        <v>1</v>
      </c>
      <c r="S174" t="s">
        <v>647</v>
      </c>
      <c r="T174" t="s">
        <v>647</v>
      </c>
      <c r="X174" t="s">
        <v>641</v>
      </c>
      <c r="Y174" t="s">
        <v>651</v>
      </c>
      <c r="Z174" t="s">
        <v>387</v>
      </c>
      <c r="AA174">
        <v>20190000114</v>
      </c>
      <c r="AB174" t="s">
        <v>648</v>
      </c>
      <c r="AC174" t="str">
        <f>VLOOKUP(B174,[1]OLD!$B$2:AC555,28)</f>
        <v>Studio di ingegneria dott. ing. Paolo Broggi e dott. ing. Leopoldo Marelli, YDROS INGEGNERIA, Carlo Antonio Farina, Ilario Rossi</v>
      </c>
    </row>
    <row r="175" spans="1:29" hidden="1" x14ac:dyDescent="0.25">
      <c r="A175" t="s">
        <v>644</v>
      </c>
      <c r="B175">
        <v>20190000503</v>
      </c>
      <c r="C175" t="s">
        <v>377</v>
      </c>
      <c r="D175">
        <v>22881.599999999999</v>
      </c>
      <c r="E175" t="s">
        <v>378</v>
      </c>
      <c r="F175" t="s">
        <v>379</v>
      </c>
      <c r="G175">
        <v>0</v>
      </c>
      <c r="H175" t="s">
        <v>149</v>
      </c>
      <c r="I175" t="s">
        <v>645</v>
      </c>
      <c r="L175" t="s">
        <v>13</v>
      </c>
      <c r="M175" t="s">
        <v>392</v>
      </c>
      <c r="N175">
        <v>5</v>
      </c>
      <c r="O175" t="s">
        <v>652</v>
      </c>
      <c r="P175" t="s">
        <v>383</v>
      </c>
      <c r="Q175">
        <v>1</v>
      </c>
      <c r="S175" t="s">
        <v>647</v>
      </c>
      <c r="T175" t="s">
        <v>647</v>
      </c>
      <c r="X175" t="s">
        <v>641</v>
      </c>
      <c r="Y175" t="s">
        <v>651</v>
      </c>
      <c r="Z175" t="s">
        <v>387</v>
      </c>
      <c r="AA175">
        <v>20190000114</v>
      </c>
      <c r="AB175" t="s">
        <v>648</v>
      </c>
      <c r="AC175" t="str">
        <f>VLOOKUP(B175,[1]OLD!$B$2:AC556,28)</f>
        <v>Studio di ingegneria dott. ing. Paolo Broggi e dott. ing. Leopoldo Marelli, YDROS INGEGNERIA, Carlo Antonio Farina, Ilario Rossi</v>
      </c>
    </row>
    <row r="176" spans="1:29" hidden="1" x14ac:dyDescent="0.25">
      <c r="A176" t="s">
        <v>644</v>
      </c>
      <c r="B176">
        <v>20190000503</v>
      </c>
      <c r="C176" t="s">
        <v>377</v>
      </c>
      <c r="D176">
        <v>22881.599999999999</v>
      </c>
      <c r="E176" t="s">
        <v>378</v>
      </c>
      <c r="F176" t="s">
        <v>379</v>
      </c>
      <c r="G176">
        <v>0</v>
      </c>
      <c r="H176" t="s">
        <v>149</v>
      </c>
      <c r="I176" t="s">
        <v>645</v>
      </c>
      <c r="L176" t="s">
        <v>13</v>
      </c>
      <c r="M176" t="s">
        <v>653</v>
      </c>
      <c r="N176">
        <v>3</v>
      </c>
      <c r="O176" t="s">
        <v>203</v>
      </c>
      <c r="P176" t="s">
        <v>383</v>
      </c>
      <c r="Q176">
        <v>1</v>
      </c>
      <c r="S176" t="s">
        <v>647</v>
      </c>
      <c r="T176" t="s">
        <v>647</v>
      </c>
      <c r="X176" t="s">
        <v>641</v>
      </c>
      <c r="Z176" t="s">
        <v>387</v>
      </c>
      <c r="AA176">
        <v>20190000114</v>
      </c>
      <c r="AB176" t="s">
        <v>648</v>
      </c>
      <c r="AC176" t="str">
        <f>VLOOKUP(B176,[1]OLD!$B$2:AC557,28)</f>
        <v>Studio di ingegneria dott. ing. Paolo Broggi e dott. ing. Leopoldo Marelli, YDROS INGEGNERIA, Carlo Antonio Farina, Ilario Rossi</v>
      </c>
    </row>
    <row r="177" spans="1:29" hidden="1" x14ac:dyDescent="0.25">
      <c r="A177" t="s">
        <v>644</v>
      </c>
      <c r="B177">
        <v>20190000503</v>
      </c>
      <c r="C177" t="s">
        <v>377</v>
      </c>
      <c r="D177">
        <v>22881.599999999999</v>
      </c>
      <c r="E177" t="s">
        <v>378</v>
      </c>
      <c r="F177" t="s">
        <v>379</v>
      </c>
      <c r="G177">
        <v>0</v>
      </c>
      <c r="H177" t="s">
        <v>149</v>
      </c>
      <c r="I177" t="s">
        <v>645</v>
      </c>
      <c r="L177" t="s">
        <v>13</v>
      </c>
      <c r="M177" t="s">
        <v>392</v>
      </c>
      <c r="N177">
        <v>1</v>
      </c>
      <c r="O177" t="s">
        <v>14</v>
      </c>
      <c r="P177" t="s">
        <v>383</v>
      </c>
      <c r="Q177">
        <v>1</v>
      </c>
      <c r="S177" t="s">
        <v>647</v>
      </c>
      <c r="T177" t="s">
        <v>647</v>
      </c>
      <c r="X177" t="s">
        <v>641</v>
      </c>
      <c r="Y177" t="s">
        <v>651</v>
      </c>
      <c r="Z177" t="s">
        <v>387</v>
      </c>
      <c r="AA177">
        <v>20190000114</v>
      </c>
      <c r="AB177" t="s">
        <v>648</v>
      </c>
      <c r="AC177" t="str">
        <f>VLOOKUP(B177,[1]OLD!$B$2:AC558,28)</f>
        <v>Studio di ingegneria dott. ing. Paolo Broggi e dott. ing. Leopoldo Marelli, YDROS INGEGNERIA, Carlo Antonio Farina, Ilario Rossi</v>
      </c>
    </row>
    <row r="178" spans="1:29" hidden="1" x14ac:dyDescent="0.25">
      <c r="A178" t="s">
        <v>644</v>
      </c>
      <c r="B178">
        <v>20190000503</v>
      </c>
      <c r="C178" t="s">
        <v>377</v>
      </c>
      <c r="D178">
        <v>22881.599999999999</v>
      </c>
      <c r="E178" t="s">
        <v>378</v>
      </c>
      <c r="F178" t="s">
        <v>379</v>
      </c>
      <c r="G178">
        <v>0</v>
      </c>
      <c r="H178" t="s">
        <v>149</v>
      </c>
      <c r="I178" t="s">
        <v>645</v>
      </c>
      <c r="L178" t="s">
        <v>13</v>
      </c>
      <c r="M178" t="s">
        <v>646</v>
      </c>
      <c r="N178">
        <v>8</v>
      </c>
      <c r="O178" t="s">
        <v>270</v>
      </c>
      <c r="P178" t="s">
        <v>383</v>
      </c>
      <c r="Q178">
        <v>1</v>
      </c>
      <c r="S178" t="s">
        <v>647</v>
      </c>
      <c r="T178" t="s">
        <v>647</v>
      </c>
      <c r="X178" t="s">
        <v>641</v>
      </c>
      <c r="Z178" t="s">
        <v>387</v>
      </c>
      <c r="AA178">
        <v>20190000114</v>
      </c>
      <c r="AB178" t="s">
        <v>648</v>
      </c>
      <c r="AC178" t="str">
        <f>VLOOKUP(B178,[1]OLD!$B$2:AC559,28)</f>
        <v>Studio di ingegneria dott. ing. Paolo Broggi e dott. ing. Leopoldo Marelli, YDROS INGEGNERIA, Carlo Antonio Farina, Ilario Rossi</v>
      </c>
    </row>
    <row r="179" spans="1:29" hidden="1" x14ac:dyDescent="0.25">
      <c r="A179" t="s">
        <v>644</v>
      </c>
      <c r="B179">
        <v>20190000503</v>
      </c>
      <c r="C179" t="s">
        <v>377</v>
      </c>
      <c r="D179">
        <v>22881.599999999999</v>
      </c>
      <c r="E179" t="s">
        <v>378</v>
      </c>
      <c r="F179" t="s">
        <v>379</v>
      </c>
      <c r="G179">
        <v>0</v>
      </c>
      <c r="H179" t="s">
        <v>149</v>
      </c>
      <c r="I179" t="s">
        <v>645</v>
      </c>
      <c r="L179" t="s">
        <v>13</v>
      </c>
      <c r="M179" t="s">
        <v>649</v>
      </c>
      <c r="N179">
        <v>2</v>
      </c>
      <c r="O179" t="s">
        <v>650</v>
      </c>
      <c r="P179" t="s">
        <v>383</v>
      </c>
      <c r="Q179">
        <v>1</v>
      </c>
      <c r="S179" t="s">
        <v>647</v>
      </c>
      <c r="T179" t="s">
        <v>647</v>
      </c>
      <c r="X179" t="s">
        <v>641</v>
      </c>
      <c r="Y179" t="s">
        <v>651</v>
      </c>
      <c r="Z179" t="s">
        <v>387</v>
      </c>
      <c r="AA179">
        <v>20190000114</v>
      </c>
      <c r="AB179" t="s">
        <v>648</v>
      </c>
      <c r="AC179" t="str">
        <f>VLOOKUP(B179,[1]OLD!$B$2:AC560,28)</f>
        <v>Studio di ingegneria dott. ing. Paolo Broggi e dott. ing. Leopoldo Marelli, YDROS INGEGNERIA, Carlo Antonio Farina, Ilario Rossi</v>
      </c>
    </row>
    <row r="180" spans="1:29" hidden="1" x14ac:dyDescent="0.25">
      <c r="A180" t="s">
        <v>644</v>
      </c>
      <c r="B180">
        <v>20190000503</v>
      </c>
      <c r="C180" t="s">
        <v>377</v>
      </c>
      <c r="D180">
        <v>22881.599999999999</v>
      </c>
      <c r="E180" t="s">
        <v>378</v>
      </c>
      <c r="F180" t="s">
        <v>379</v>
      </c>
      <c r="G180">
        <v>0</v>
      </c>
      <c r="H180" t="s">
        <v>149</v>
      </c>
      <c r="I180" t="s">
        <v>645</v>
      </c>
      <c r="L180" t="s">
        <v>13</v>
      </c>
      <c r="M180" t="s">
        <v>653</v>
      </c>
      <c r="N180">
        <v>7</v>
      </c>
      <c r="O180" t="s">
        <v>203</v>
      </c>
      <c r="P180" t="s">
        <v>383</v>
      </c>
      <c r="Q180">
        <v>1</v>
      </c>
      <c r="S180" t="s">
        <v>647</v>
      </c>
      <c r="T180" t="s">
        <v>647</v>
      </c>
      <c r="X180" t="s">
        <v>641</v>
      </c>
      <c r="Z180" t="s">
        <v>387</v>
      </c>
      <c r="AA180">
        <v>20190000114</v>
      </c>
      <c r="AB180" t="s">
        <v>648</v>
      </c>
      <c r="AC180" t="str">
        <f>VLOOKUP(B180,[1]OLD!$B$2:AC561,28)</f>
        <v>Studio di ingegneria dott. ing. Paolo Broggi e dott. ing. Leopoldo Marelli, YDROS INGEGNERIA, Carlo Antonio Farina, Ilario Rossi</v>
      </c>
    </row>
    <row r="181" spans="1:29" hidden="1" x14ac:dyDescent="0.25">
      <c r="A181" t="s">
        <v>10</v>
      </c>
      <c r="B181">
        <v>20190000513</v>
      </c>
      <c r="C181" t="s">
        <v>377</v>
      </c>
      <c r="D181">
        <v>14417.82</v>
      </c>
      <c r="E181" t="s">
        <v>378</v>
      </c>
      <c r="F181" t="s">
        <v>379</v>
      </c>
      <c r="G181">
        <v>0</v>
      </c>
      <c r="H181" t="s">
        <v>151</v>
      </c>
      <c r="I181" t="s">
        <v>654</v>
      </c>
      <c r="J181">
        <v>0</v>
      </c>
      <c r="L181" t="s">
        <v>13</v>
      </c>
      <c r="M181" t="s">
        <v>655</v>
      </c>
      <c r="N181">
        <v>1</v>
      </c>
      <c r="O181" t="s">
        <v>150</v>
      </c>
      <c r="P181" t="s">
        <v>383</v>
      </c>
      <c r="Q181">
        <v>1</v>
      </c>
      <c r="S181" t="s">
        <v>647</v>
      </c>
      <c r="T181" t="s">
        <v>647</v>
      </c>
      <c r="X181" t="s">
        <v>635</v>
      </c>
      <c r="Z181" t="s">
        <v>387</v>
      </c>
      <c r="AA181">
        <v>20190000117</v>
      </c>
      <c r="AC181" t="str">
        <f>VLOOKUP(B181,[1]OLD!$B$2:AC562,28)</f>
        <v>FILOMENO, DANIELA</v>
      </c>
    </row>
    <row r="182" spans="1:29" hidden="1" x14ac:dyDescent="0.25">
      <c r="A182" t="s">
        <v>10</v>
      </c>
      <c r="B182">
        <v>20190000513</v>
      </c>
      <c r="C182" t="s">
        <v>377</v>
      </c>
      <c r="D182">
        <v>14417.82</v>
      </c>
      <c r="E182" t="s">
        <v>378</v>
      </c>
      <c r="F182" t="s">
        <v>379</v>
      </c>
      <c r="G182">
        <v>0</v>
      </c>
      <c r="H182" t="s">
        <v>151</v>
      </c>
      <c r="I182" t="s">
        <v>654</v>
      </c>
      <c r="J182">
        <v>0</v>
      </c>
      <c r="L182" t="s">
        <v>13</v>
      </c>
      <c r="M182" t="s">
        <v>655</v>
      </c>
      <c r="N182">
        <v>2</v>
      </c>
      <c r="O182" t="s">
        <v>640</v>
      </c>
      <c r="P182" t="s">
        <v>383</v>
      </c>
      <c r="Q182">
        <v>1</v>
      </c>
      <c r="S182" t="s">
        <v>647</v>
      </c>
      <c r="T182" t="s">
        <v>647</v>
      </c>
      <c r="X182" t="s">
        <v>635</v>
      </c>
      <c r="Z182" t="s">
        <v>387</v>
      </c>
      <c r="AA182">
        <v>20190000117</v>
      </c>
      <c r="AC182" t="str">
        <f>VLOOKUP(B182,[1]OLD!$B$2:AC563,28)</f>
        <v>FILOMENO, DANIELA</v>
      </c>
    </row>
    <row r="183" spans="1:29" hidden="1" x14ac:dyDescent="0.25">
      <c r="A183" t="s">
        <v>153</v>
      </c>
      <c r="B183">
        <v>20190000519</v>
      </c>
      <c r="C183" t="s">
        <v>397</v>
      </c>
      <c r="E183" t="s">
        <v>378</v>
      </c>
      <c r="F183" t="s">
        <v>379</v>
      </c>
      <c r="G183">
        <v>0</v>
      </c>
      <c r="H183" t="s">
        <v>154</v>
      </c>
      <c r="I183" t="s">
        <v>656</v>
      </c>
      <c r="J183">
        <v>0</v>
      </c>
      <c r="K183" t="s">
        <v>399</v>
      </c>
      <c r="L183" t="s">
        <v>13</v>
      </c>
      <c r="M183" t="s">
        <v>657</v>
      </c>
      <c r="N183">
        <v>2</v>
      </c>
      <c r="O183" t="s">
        <v>152</v>
      </c>
      <c r="P183" t="s">
        <v>383</v>
      </c>
      <c r="Q183">
        <v>1</v>
      </c>
      <c r="R183">
        <v>420</v>
      </c>
      <c r="S183" t="s">
        <v>658</v>
      </c>
      <c r="T183" t="s">
        <v>658</v>
      </c>
      <c r="X183" t="s">
        <v>635</v>
      </c>
      <c r="Y183" t="s">
        <v>387</v>
      </c>
      <c r="AB183" t="s">
        <v>659</v>
      </c>
      <c r="AC183" t="str">
        <f>VLOOKUP(B183,[1]OLD!$B$2:AC564,28)</f>
        <v>FILOMENO, DANIELA</v>
      </c>
    </row>
    <row r="184" spans="1:29" hidden="1" x14ac:dyDescent="0.25">
      <c r="A184" t="s">
        <v>153</v>
      </c>
      <c r="B184">
        <v>20190000519</v>
      </c>
      <c r="C184" t="s">
        <v>397</v>
      </c>
      <c r="E184" t="s">
        <v>378</v>
      </c>
      <c r="F184" t="s">
        <v>379</v>
      </c>
      <c r="G184">
        <v>0</v>
      </c>
      <c r="H184" t="s">
        <v>154</v>
      </c>
      <c r="I184" t="s">
        <v>656</v>
      </c>
      <c r="J184">
        <v>0</v>
      </c>
      <c r="K184" t="s">
        <v>399</v>
      </c>
      <c r="L184" t="s">
        <v>13</v>
      </c>
      <c r="M184" t="s">
        <v>657</v>
      </c>
      <c r="N184">
        <v>1</v>
      </c>
      <c r="O184" t="s">
        <v>152</v>
      </c>
      <c r="P184" t="s">
        <v>383</v>
      </c>
      <c r="Q184">
        <v>1</v>
      </c>
      <c r="R184">
        <v>10500</v>
      </c>
      <c r="S184" t="s">
        <v>658</v>
      </c>
      <c r="T184" t="s">
        <v>658</v>
      </c>
      <c r="X184" t="s">
        <v>635</v>
      </c>
      <c r="Y184" t="s">
        <v>387</v>
      </c>
      <c r="AB184" t="s">
        <v>659</v>
      </c>
      <c r="AC184" t="str">
        <f>VLOOKUP(B184,[1]OLD!$B$2:AC565,28)</f>
        <v>FILOMENO, DANIELA</v>
      </c>
    </row>
    <row r="185" spans="1:29" hidden="1" x14ac:dyDescent="0.25">
      <c r="A185" t="s">
        <v>156</v>
      </c>
      <c r="B185">
        <v>20190000527</v>
      </c>
      <c r="C185" t="s">
        <v>397</v>
      </c>
      <c r="E185" t="s">
        <v>404</v>
      </c>
      <c r="F185" t="s">
        <v>379</v>
      </c>
      <c r="G185">
        <v>0</v>
      </c>
      <c r="H185" t="s">
        <v>157</v>
      </c>
      <c r="I185" t="s">
        <v>660</v>
      </c>
      <c r="J185">
        <v>0</v>
      </c>
      <c r="K185" t="s">
        <v>399</v>
      </c>
      <c r="L185" t="s">
        <v>13</v>
      </c>
      <c r="M185" t="s">
        <v>480</v>
      </c>
      <c r="N185">
        <v>2</v>
      </c>
      <c r="O185" t="s">
        <v>155</v>
      </c>
      <c r="P185" t="s">
        <v>383</v>
      </c>
      <c r="Q185">
        <v>1</v>
      </c>
      <c r="R185">
        <v>40</v>
      </c>
      <c r="S185" t="s">
        <v>661</v>
      </c>
      <c r="T185" t="s">
        <v>661</v>
      </c>
      <c r="X185" t="s">
        <v>658</v>
      </c>
      <c r="Y185" t="s">
        <v>450</v>
      </c>
      <c r="AB185" t="s">
        <v>662</v>
      </c>
      <c r="AC185" t="str">
        <f>VLOOKUP(B185,[1]OLD!$B$2:AC566,28)</f>
        <v>NA</v>
      </c>
    </row>
    <row r="186" spans="1:29" hidden="1" x14ac:dyDescent="0.25">
      <c r="A186" t="s">
        <v>156</v>
      </c>
      <c r="B186">
        <v>20190000527</v>
      </c>
      <c r="C186" t="s">
        <v>397</v>
      </c>
      <c r="E186" t="s">
        <v>404</v>
      </c>
      <c r="F186" t="s">
        <v>379</v>
      </c>
      <c r="G186">
        <v>0</v>
      </c>
      <c r="H186" t="s">
        <v>157</v>
      </c>
      <c r="I186" t="s">
        <v>660</v>
      </c>
      <c r="J186">
        <v>0</v>
      </c>
      <c r="K186" t="s">
        <v>399</v>
      </c>
      <c r="L186" t="s">
        <v>13</v>
      </c>
      <c r="M186" t="s">
        <v>480</v>
      </c>
      <c r="N186">
        <v>1</v>
      </c>
      <c r="O186" t="s">
        <v>155</v>
      </c>
      <c r="P186" t="s">
        <v>383</v>
      </c>
      <c r="Q186">
        <v>1</v>
      </c>
      <c r="R186">
        <v>1000</v>
      </c>
      <c r="S186" t="s">
        <v>661</v>
      </c>
      <c r="T186" t="s">
        <v>661</v>
      </c>
      <c r="X186" t="s">
        <v>658</v>
      </c>
      <c r="Y186" t="s">
        <v>450</v>
      </c>
      <c r="AB186" t="s">
        <v>662</v>
      </c>
      <c r="AC186" t="str">
        <f>VLOOKUP(B186,[1]OLD!$B$2:AC567,28)</f>
        <v>NA</v>
      </c>
    </row>
    <row r="187" spans="1:29" hidden="1" x14ac:dyDescent="0.25">
      <c r="A187" t="s">
        <v>158</v>
      </c>
      <c r="B187">
        <v>20190000553</v>
      </c>
      <c r="C187" t="s">
        <v>397</v>
      </c>
      <c r="E187" t="s">
        <v>378</v>
      </c>
      <c r="F187" t="s">
        <v>379</v>
      </c>
      <c r="G187">
        <v>0</v>
      </c>
      <c r="H187" t="s">
        <v>160</v>
      </c>
      <c r="I187" t="s">
        <v>663</v>
      </c>
      <c r="J187">
        <v>0</v>
      </c>
      <c r="K187" t="s">
        <v>399</v>
      </c>
      <c r="L187" t="s">
        <v>13</v>
      </c>
      <c r="M187" t="s">
        <v>543</v>
      </c>
      <c r="N187">
        <v>1</v>
      </c>
      <c r="O187" t="s">
        <v>109</v>
      </c>
      <c r="P187" t="s">
        <v>383</v>
      </c>
      <c r="Q187">
        <v>1</v>
      </c>
      <c r="R187">
        <v>21500</v>
      </c>
      <c r="S187" t="s">
        <v>159</v>
      </c>
      <c r="T187" t="s">
        <v>159</v>
      </c>
      <c r="X187" t="s">
        <v>159</v>
      </c>
      <c r="Y187" t="s">
        <v>546</v>
      </c>
      <c r="AB187" t="s">
        <v>664</v>
      </c>
      <c r="AC187" t="str">
        <f>VLOOKUP(B187,[1]OLD!$B$2:AC568,28)</f>
        <v>SCARINGELLA, MARIA</v>
      </c>
    </row>
    <row r="188" spans="1:29" hidden="1" x14ac:dyDescent="0.25">
      <c r="A188" t="s">
        <v>162</v>
      </c>
      <c r="B188">
        <v>20190000554</v>
      </c>
      <c r="C188" t="s">
        <v>397</v>
      </c>
      <c r="E188" t="s">
        <v>378</v>
      </c>
      <c r="F188" t="s">
        <v>379</v>
      </c>
      <c r="G188">
        <v>0</v>
      </c>
      <c r="H188" t="s">
        <v>164</v>
      </c>
      <c r="I188" t="s">
        <v>665</v>
      </c>
      <c r="J188">
        <v>0</v>
      </c>
      <c r="K188" t="s">
        <v>399</v>
      </c>
      <c r="L188" t="s">
        <v>13</v>
      </c>
      <c r="M188" t="s">
        <v>666</v>
      </c>
      <c r="N188">
        <v>1</v>
      </c>
      <c r="O188" t="s">
        <v>161</v>
      </c>
      <c r="P188" t="s">
        <v>383</v>
      </c>
      <c r="Q188">
        <v>1</v>
      </c>
      <c r="R188">
        <v>1200</v>
      </c>
      <c r="S188" t="s">
        <v>163</v>
      </c>
      <c r="T188" t="s">
        <v>163</v>
      </c>
      <c r="X188" t="s">
        <v>159</v>
      </c>
      <c r="Y188" t="s">
        <v>667</v>
      </c>
      <c r="AB188" t="s">
        <v>668</v>
      </c>
      <c r="AC188" t="str">
        <f>VLOOKUP(B188,[1]OLD!$B$2:AC569,28)</f>
        <v>NA</v>
      </c>
    </row>
    <row r="189" spans="1:29" hidden="1" x14ac:dyDescent="0.25">
      <c r="A189" t="s">
        <v>166</v>
      </c>
      <c r="B189">
        <v>20190000557</v>
      </c>
      <c r="C189" t="s">
        <v>377</v>
      </c>
      <c r="D189">
        <v>10720</v>
      </c>
      <c r="E189" t="s">
        <v>378</v>
      </c>
      <c r="F189" t="s">
        <v>379</v>
      </c>
      <c r="G189">
        <v>0</v>
      </c>
      <c r="H189" t="s">
        <v>669</v>
      </c>
      <c r="I189" t="s">
        <v>670</v>
      </c>
      <c r="J189">
        <v>0</v>
      </c>
      <c r="L189" t="s">
        <v>13</v>
      </c>
      <c r="M189" t="s">
        <v>671</v>
      </c>
      <c r="N189">
        <v>2</v>
      </c>
      <c r="O189" t="s">
        <v>165</v>
      </c>
      <c r="P189" t="s">
        <v>383</v>
      </c>
      <c r="Q189">
        <v>1</v>
      </c>
      <c r="S189" t="s">
        <v>163</v>
      </c>
      <c r="T189" t="s">
        <v>163</v>
      </c>
      <c r="X189" t="s">
        <v>159</v>
      </c>
      <c r="Y189" t="s">
        <v>394</v>
      </c>
      <c r="Z189" t="s">
        <v>395</v>
      </c>
      <c r="AA189">
        <v>20190000131</v>
      </c>
      <c r="AB189" t="s">
        <v>672</v>
      </c>
      <c r="AC189" t="str">
        <f>VLOOKUP(B189,[1]OLD!$B$2:AC570,28)</f>
        <v>NA</v>
      </c>
    </row>
    <row r="190" spans="1:29" hidden="1" x14ac:dyDescent="0.25">
      <c r="A190" t="s">
        <v>166</v>
      </c>
      <c r="B190">
        <v>20190000557</v>
      </c>
      <c r="C190" t="s">
        <v>377</v>
      </c>
      <c r="D190">
        <v>10720</v>
      </c>
      <c r="E190" t="s">
        <v>378</v>
      </c>
      <c r="F190" t="s">
        <v>379</v>
      </c>
      <c r="G190">
        <v>0</v>
      </c>
      <c r="H190" t="s">
        <v>669</v>
      </c>
      <c r="I190" t="s">
        <v>670</v>
      </c>
      <c r="J190">
        <v>0</v>
      </c>
      <c r="L190" t="s">
        <v>13</v>
      </c>
      <c r="M190" t="s">
        <v>671</v>
      </c>
      <c r="N190">
        <v>1</v>
      </c>
      <c r="O190" t="s">
        <v>165</v>
      </c>
      <c r="P190" t="s">
        <v>383</v>
      </c>
      <c r="Q190">
        <v>1</v>
      </c>
      <c r="S190" t="s">
        <v>163</v>
      </c>
      <c r="T190" t="s">
        <v>163</v>
      </c>
      <c r="X190" t="s">
        <v>159</v>
      </c>
      <c r="Y190" t="s">
        <v>394</v>
      </c>
      <c r="Z190" t="s">
        <v>395</v>
      </c>
      <c r="AA190">
        <v>20190000131</v>
      </c>
      <c r="AB190" t="s">
        <v>672</v>
      </c>
      <c r="AC190" t="str">
        <f>VLOOKUP(B190,[1]OLD!$B$2:AC571,28)</f>
        <v>NA</v>
      </c>
    </row>
    <row r="191" spans="1:29" hidden="1" x14ac:dyDescent="0.25">
      <c r="A191" t="s">
        <v>168</v>
      </c>
      <c r="B191">
        <v>20190000560</v>
      </c>
      <c r="C191" t="s">
        <v>377</v>
      </c>
      <c r="D191">
        <v>28823.41</v>
      </c>
      <c r="E191" t="s">
        <v>404</v>
      </c>
      <c r="F191" t="s">
        <v>379</v>
      </c>
      <c r="G191">
        <v>0</v>
      </c>
      <c r="H191" t="s">
        <v>169</v>
      </c>
      <c r="I191" t="s">
        <v>673</v>
      </c>
      <c r="L191" t="s">
        <v>13</v>
      </c>
      <c r="M191" t="s">
        <v>446</v>
      </c>
      <c r="N191">
        <v>2</v>
      </c>
      <c r="O191" t="s">
        <v>241</v>
      </c>
      <c r="P191" t="s">
        <v>383</v>
      </c>
      <c r="Q191">
        <v>1</v>
      </c>
      <c r="S191" t="s">
        <v>163</v>
      </c>
      <c r="T191" t="s">
        <v>163</v>
      </c>
      <c r="X191" t="s">
        <v>674</v>
      </c>
      <c r="Z191" t="s">
        <v>387</v>
      </c>
      <c r="AA191">
        <v>20190000133</v>
      </c>
      <c r="AC191" t="str">
        <f>VLOOKUP(B191,[1]OLD!$B$2:AC572,28)</f>
        <v>Energard S.r.l., ENZO CALCATERRA, ing. Galloni Giuseppe</v>
      </c>
    </row>
    <row r="192" spans="1:29" hidden="1" x14ac:dyDescent="0.25">
      <c r="A192" t="s">
        <v>168</v>
      </c>
      <c r="B192">
        <v>20190000560</v>
      </c>
      <c r="C192" t="s">
        <v>377</v>
      </c>
      <c r="D192">
        <v>28823.41</v>
      </c>
      <c r="E192" t="s">
        <v>404</v>
      </c>
      <c r="F192" t="s">
        <v>379</v>
      </c>
      <c r="G192">
        <v>0</v>
      </c>
      <c r="H192" t="s">
        <v>169</v>
      </c>
      <c r="I192" t="s">
        <v>673</v>
      </c>
      <c r="L192" t="s">
        <v>13</v>
      </c>
      <c r="M192" t="s">
        <v>400</v>
      </c>
      <c r="N192">
        <v>1</v>
      </c>
      <c r="O192" t="s">
        <v>18</v>
      </c>
      <c r="P192" t="s">
        <v>383</v>
      </c>
      <c r="Q192">
        <v>1</v>
      </c>
      <c r="S192" t="s">
        <v>163</v>
      </c>
      <c r="T192" t="s">
        <v>163</v>
      </c>
      <c r="X192" t="s">
        <v>674</v>
      </c>
      <c r="Z192" t="s">
        <v>387</v>
      </c>
      <c r="AA192">
        <v>20190000133</v>
      </c>
      <c r="AC192" t="str">
        <f>VLOOKUP(B192,[1]OLD!$B$2:AC573,28)</f>
        <v>Energard S.r.l., ENZO CALCATERRA, ing. Galloni Giuseppe</v>
      </c>
    </row>
    <row r="193" spans="1:29" hidden="1" x14ac:dyDescent="0.25">
      <c r="A193" t="s">
        <v>168</v>
      </c>
      <c r="B193">
        <v>20190000560</v>
      </c>
      <c r="C193" t="s">
        <v>377</v>
      </c>
      <c r="D193">
        <v>28823.41</v>
      </c>
      <c r="E193" t="s">
        <v>404</v>
      </c>
      <c r="F193" t="s">
        <v>379</v>
      </c>
      <c r="G193">
        <v>0</v>
      </c>
      <c r="H193" t="s">
        <v>169</v>
      </c>
      <c r="I193" t="s">
        <v>673</v>
      </c>
      <c r="L193" t="s">
        <v>13</v>
      </c>
      <c r="M193" t="s">
        <v>400</v>
      </c>
      <c r="N193">
        <v>3</v>
      </c>
      <c r="O193" t="s">
        <v>675</v>
      </c>
      <c r="P193" t="s">
        <v>383</v>
      </c>
      <c r="Q193">
        <v>1</v>
      </c>
      <c r="S193" t="s">
        <v>163</v>
      </c>
      <c r="T193" t="s">
        <v>163</v>
      </c>
      <c r="X193" t="s">
        <v>674</v>
      </c>
      <c r="Z193" t="s">
        <v>387</v>
      </c>
      <c r="AA193">
        <v>20190000133</v>
      </c>
      <c r="AC193" t="str">
        <f>VLOOKUP(B193,[1]OLD!$B$2:AC574,28)</f>
        <v>Energard S.r.l., ENZO CALCATERRA, ing. Galloni Giuseppe</v>
      </c>
    </row>
    <row r="194" spans="1:29" hidden="1" x14ac:dyDescent="0.25">
      <c r="A194" t="s">
        <v>168</v>
      </c>
      <c r="B194">
        <v>20190000560</v>
      </c>
      <c r="C194" t="s">
        <v>377</v>
      </c>
      <c r="D194">
        <v>28823.41</v>
      </c>
      <c r="E194" t="s">
        <v>404</v>
      </c>
      <c r="F194" t="s">
        <v>379</v>
      </c>
      <c r="G194">
        <v>0</v>
      </c>
      <c r="H194" t="s">
        <v>169</v>
      </c>
      <c r="I194" t="s">
        <v>673</v>
      </c>
      <c r="L194" t="s">
        <v>13</v>
      </c>
      <c r="M194" t="s">
        <v>446</v>
      </c>
      <c r="N194">
        <v>4</v>
      </c>
      <c r="O194" t="s">
        <v>676</v>
      </c>
      <c r="P194" t="s">
        <v>383</v>
      </c>
      <c r="Q194">
        <v>1</v>
      </c>
      <c r="S194" t="s">
        <v>163</v>
      </c>
      <c r="T194" t="s">
        <v>163</v>
      </c>
      <c r="X194" t="s">
        <v>674</v>
      </c>
      <c r="Z194" t="s">
        <v>387</v>
      </c>
      <c r="AA194">
        <v>20190000133</v>
      </c>
      <c r="AC194" t="str">
        <f>VLOOKUP(B194,[1]OLD!$B$2:AC575,28)</f>
        <v>Energard S.r.l., ENZO CALCATERRA, ing. Galloni Giuseppe</v>
      </c>
    </row>
    <row r="195" spans="1:29" hidden="1" x14ac:dyDescent="0.25">
      <c r="A195" t="s">
        <v>27</v>
      </c>
      <c r="B195">
        <v>20190000568</v>
      </c>
      <c r="C195" t="s">
        <v>397</v>
      </c>
      <c r="E195" t="s">
        <v>404</v>
      </c>
      <c r="F195" t="s">
        <v>379</v>
      </c>
      <c r="G195">
        <v>0</v>
      </c>
      <c r="H195" t="s">
        <v>677</v>
      </c>
      <c r="I195" t="s">
        <v>678</v>
      </c>
      <c r="J195">
        <v>0</v>
      </c>
      <c r="K195" t="s">
        <v>399</v>
      </c>
      <c r="L195" t="s">
        <v>13</v>
      </c>
      <c r="M195" t="s">
        <v>418</v>
      </c>
      <c r="N195">
        <v>1</v>
      </c>
      <c r="O195" t="s">
        <v>112</v>
      </c>
      <c r="P195" t="s">
        <v>383</v>
      </c>
      <c r="Q195">
        <v>1</v>
      </c>
      <c r="R195">
        <v>1138.5</v>
      </c>
      <c r="S195" t="s">
        <v>163</v>
      </c>
      <c r="T195" t="s">
        <v>163</v>
      </c>
      <c r="X195" t="s">
        <v>679</v>
      </c>
      <c r="Y195" t="s">
        <v>419</v>
      </c>
      <c r="AB195" t="s">
        <v>680</v>
      </c>
      <c r="AC195" t="str">
        <f>VLOOKUP(B195,[1]OLD!$B$2:AC576,28)</f>
        <v>SCARINGELLA, MARIA</v>
      </c>
    </row>
    <row r="196" spans="1:29" hidden="1" x14ac:dyDescent="0.25">
      <c r="A196" t="s">
        <v>38</v>
      </c>
      <c r="B196">
        <v>20190000575</v>
      </c>
      <c r="C196" t="s">
        <v>397</v>
      </c>
      <c r="E196" t="s">
        <v>404</v>
      </c>
      <c r="F196" t="s">
        <v>379</v>
      </c>
      <c r="G196">
        <v>0</v>
      </c>
      <c r="H196" t="s">
        <v>171</v>
      </c>
      <c r="I196" t="s">
        <v>681</v>
      </c>
      <c r="J196">
        <v>0</v>
      </c>
      <c r="K196" t="s">
        <v>399</v>
      </c>
      <c r="L196" t="s">
        <v>13</v>
      </c>
      <c r="M196" t="s">
        <v>392</v>
      </c>
      <c r="N196">
        <v>2</v>
      </c>
      <c r="O196" t="s">
        <v>432</v>
      </c>
      <c r="P196" t="s">
        <v>383</v>
      </c>
      <c r="Q196">
        <v>1</v>
      </c>
      <c r="R196">
        <v>538.49</v>
      </c>
      <c r="S196" t="s">
        <v>163</v>
      </c>
      <c r="T196" t="s">
        <v>163</v>
      </c>
      <c r="X196" t="s">
        <v>679</v>
      </c>
      <c r="Y196" t="s">
        <v>430</v>
      </c>
      <c r="AB196" t="s">
        <v>682</v>
      </c>
      <c r="AC196" t="str">
        <f>VLOOKUP(B196,[1]OLD!$B$2:AC577,28)</f>
        <v>NA</v>
      </c>
    </row>
    <row r="197" spans="1:29" hidden="1" x14ac:dyDescent="0.25">
      <c r="A197" t="s">
        <v>38</v>
      </c>
      <c r="B197">
        <v>20190000575</v>
      </c>
      <c r="C197" t="s">
        <v>397</v>
      </c>
      <c r="E197" t="s">
        <v>404</v>
      </c>
      <c r="F197" t="s">
        <v>379</v>
      </c>
      <c r="G197">
        <v>0</v>
      </c>
      <c r="H197" t="s">
        <v>171</v>
      </c>
      <c r="I197" t="s">
        <v>681</v>
      </c>
      <c r="J197">
        <v>0</v>
      </c>
      <c r="K197" t="s">
        <v>399</v>
      </c>
      <c r="L197" t="s">
        <v>13</v>
      </c>
      <c r="M197" t="s">
        <v>392</v>
      </c>
      <c r="N197">
        <v>1</v>
      </c>
      <c r="O197" t="s">
        <v>14</v>
      </c>
      <c r="P197" t="s">
        <v>383</v>
      </c>
      <c r="Q197">
        <v>1</v>
      </c>
      <c r="R197">
        <v>13462.39</v>
      </c>
      <c r="S197" t="s">
        <v>163</v>
      </c>
      <c r="T197" t="s">
        <v>163</v>
      </c>
      <c r="X197" t="s">
        <v>679</v>
      </c>
      <c r="Y197" t="s">
        <v>430</v>
      </c>
      <c r="AB197" t="s">
        <v>682</v>
      </c>
      <c r="AC197" t="str">
        <f>VLOOKUP(B197,[1]OLD!$B$2:AC578,28)</f>
        <v>NA</v>
      </c>
    </row>
    <row r="198" spans="1:29" hidden="1" x14ac:dyDescent="0.25">
      <c r="A198" t="s">
        <v>56</v>
      </c>
      <c r="B198">
        <v>20190000576</v>
      </c>
      <c r="C198" t="s">
        <v>397</v>
      </c>
      <c r="E198" t="s">
        <v>378</v>
      </c>
      <c r="F198" t="s">
        <v>379</v>
      </c>
      <c r="G198">
        <v>0</v>
      </c>
      <c r="H198" t="s">
        <v>172</v>
      </c>
      <c r="I198" t="s">
        <v>683</v>
      </c>
      <c r="J198">
        <v>0</v>
      </c>
      <c r="K198" t="s">
        <v>399</v>
      </c>
      <c r="L198" t="s">
        <v>13</v>
      </c>
      <c r="M198" t="s">
        <v>459</v>
      </c>
      <c r="N198">
        <v>1</v>
      </c>
      <c r="O198" t="s">
        <v>55</v>
      </c>
      <c r="P198" t="s">
        <v>383</v>
      </c>
      <c r="Q198">
        <v>1</v>
      </c>
      <c r="R198">
        <v>1812.28</v>
      </c>
      <c r="S198" t="s">
        <v>163</v>
      </c>
      <c r="T198" t="s">
        <v>163</v>
      </c>
      <c r="X198" t="s">
        <v>163</v>
      </c>
      <c r="Y198" t="s">
        <v>684</v>
      </c>
      <c r="AB198" t="s">
        <v>685</v>
      </c>
      <c r="AC198" t="str">
        <f>VLOOKUP(B198,[1]OLD!$B$2:AC579,28)</f>
        <v>FILOMENO, DANIELA</v>
      </c>
    </row>
    <row r="199" spans="1:29" hidden="1" x14ac:dyDescent="0.25">
      <c r="A199" t="s">
        <v>56</v>
      </c>
      <c r="B199">
        <v>20190000576</v>
      </c>
      <c r="C199" t="s">
        <v>397</v>
      </c>
      <c r="E199" t="s">
        <v>378</v>
      </c>
      <c r="F199" t="s">
        <v>379</v>
      </c>
      <c r="G199">
        <v>0</v>
      </c>
      <c r="H199" t="s">
        <v>172</v>
      </c>
      <c r="I199" t="s">
        <v>683</v>
      </c>
      <c r="J199">
        <v>0</v>
      </c>
      <c r="K199" t="s">
        <v>399</v>
      </c>
      <c r="L199" t="s">
        <v>13</v>
      </c>
      <c r="M199" t="s">
        <v>459</v>
      </c>
      <c r="N199">
        <v>2</v>
      </c>
      <c r="O199" t="s">
        <v>55</v>
      </c>
      <c r="P199" t="s">
        <v>383</v>
      </c>
      <c r="Q199">
        <v>1</v>
      </c>
      <c r="R199">
        <v>72.489999999999995</v>
      </c>
      <c r="S199" t="s">
        <v>163</v>
      </c>
      <c r="T199" t="s">
        <v>163</v>
      </c>
      <c r="X199" t="s">
        <v>163</v>
      </c>
      <c r="Y199" t="s">
        <v>684</v>
      </c>
      <c r="AB199" t="s">
        <v>685</v>
      </c>
      <c r="AC199" t="str">
        <f>VLOOKUP(B199,[1]OLD!$B$2:AC580,28)</f>
        <v>FILOMENO, DANIELA</v>
      </c>
    </row>
    <row r="200" spans="1:29" hidden="1" x14ac:dyDescent="0.25">
      <c r="A200" t="s">
        <v>173</v>
      </c>
      <c r="B200">
        <v>20190000578</v>
      </c>
      <c r="C200" t="s">
        <v>397</v>
      </c>
      <c r="F200" t="s">
        <v>379</v>
      </c>
      <c r="G200">
        <v>0</v>
      </c>
      <c r="H200" t="s">
        <v>174</v>
      </c>
      <c r="I200" t="s">
        <v>686</v>
      </c>
      <c r="J200">
        <v>0</v>
      </c>
      <c r="K200" t="s">
        <v>399</v>
      </c>
      <c r="L200" t="s">
        <v>13</v>
      </c>
      <c r="M200" t="s">
        <v>491</v>
      </c>
      <c r="N200">
        <v>1</v>
      </c>
      <c r="O200" t="s">
        <v>71</v>
      </c>
      <c r="P200" t="s">
        <v>383</v>
      </c>
      <c r="Q200">
        <v>1</v>
      </c>
      <c r="R200">
        <v>5000</v>
      </c>
      <c r="S200" t="s">
        <v>163</v>
      </c>
      <c r="T200" t="s">
        <v>163</v>
      </c>
      <c r="X200" t="s">
        <v>163</v>
      </c>
      <c r="Y200" t="s">
        <v>503</v>
      </c>
      <c r="AB200" t="s">
        <v>687</v>
      </c>
      <c r="AC200" t="str">
        <f>VLOOKUP(B200,[1]OLD!$B$2:AC581,28)</f>
        <v>NA</v>
      </c>
    </row>
    <row r="201" spans="1:29" hidden="1" x14ac:dyDescent="0.25">
      <c r="A201" t="s">
        <v>390</v>
      </c>
      <c r="B201">
        <v>20190000585</v>
      </c>
      <c r="C201" t="s">
        <v>377</v>
      </c>
      <c r="D201">
        <v>39811.199999999997</v>
      </c>
      <c r="E201" t="s">
        <v>378</v>
      </c>
      <c r="F201" t="s">
        <v>379</v>
      </c>
      <c r="G201">
        <v>1</v>
      </c>
      <c r="H201" t="s">
        <v>688</v>
      </c>
      <c r="I201" t="s">
        <v>689</v>
      </c>
      <c r="J201">
        <v>0</v>
      </c>
      <c r="L201" t="s">
        <v>13</v>
      </c>
      <c r="M201" t="s">
        <v>392</v>
      </c>
      <c r="N201">
        <v>1</v>
      </c>
      <c r="O201" t="s">
        <v>14</v>
      </c>
      <c r="P201" t="s">
        <v>383</v>
      </c>
      <c r="Q201">
        <v>1</v>
      </c>
      <c r="S201" t="s">
        <v>283</v>
      </c>
      <c r="T201" t="s">
        <v>690</v>
      </c>
      <c r="U201" t="s">
        <v>283</v>
      </c>
      <c r="X201" t="s">
        <v>691</v>
      </c>
      <c r="Y201" t="s">
        <v>692</v>
      </c>
      <c r="Z201" t="s">
        <v>692</v>
      </c>
      <c r="AA201">
        <v>20190000139</v>
      </c>
      <c r="AB201" t="s">
        <v>693</v>
      </c>
      <c r="AC201" t="str">
        <f>VLOOKUP(B201,[1]OLD!$B$2:AC582,28)</f>
        <v>BRANCHINI, FILIPPO</v>
      </c>
    </row>
    <row r="202" spans="1:29" hidden="1" x14ac:dyDescent="0.25">
      <c r="A202" t="s">
        <v>390</v>
      </c>
      <c r="B202">
        <v>20190000585</v>
      </c>
      <c r="C202" t="s">
        <v>377</v>
      </c>
      <c r="D202">
        <v>39811.199999999997</v>
      </c>
      <c r="E202" t="s">
        <v>378</v>
      </c>
      <c r="F202" t="s">
        <v>379</v>
      </c>
      <c r="G202">
        <v>1</v>
      </c>
      <c r="H202" t="s">
        <v>688</v>
      </c>
      <c r="I202" t="s">
        <v>689</v>
      </c>
      <c r="J202">
        <v>0</v>
      </c>
      <c r="L202" t="s">
        <v>13</v>
      </c>
      <c r="M202" t="s">
        <v>392</v>
      </c>
      <c r="N202">
        <v>2</v>
      </c>
      <c r="O202" t="s">
        <v>14</v>
      </c>
      <c r="P202" t="s">
        <v>383</v>
      </c>
      <c r="Q202">
        <v>1</v>
      </c>
      <c r="S202" t="s">
        <v>283</v>
      </c>
      <c r="T202" t="s">
        <v>690</v>
      </c>
      <c r="U202" t="s">
        <v>283</v>
      </c>
      <c r="X202" t="s">
        <v>691</v>
      </c>
      <c r="Y202" t="s">
        <v>692</v>
      </c>
      <c r="Z202" t="s">
        <v>692</v>
      </c>
      <c r="AA202">
        <v>20190000139</v>
      </c>
      <c r="AB202" t="s">
        <v>693</v>
      </c>
      <c r="AC202" t="str">
        <f>VLOOKUP(B202,[1]OLD!$B$2:AC583,28)</f>
        <v>BRANCHINI, FILIPPO</v>
      </c>
    </row>
    <row r="203" spans="1:29" hidden="1" x14ac:dyDescent="0.25">
      <c r="A203" t="s">
        <v>177</v>
      </c>
      <c r="B203">
        <v>20190000594</v>
      </c>
      <c r="C203" t="s">
        <v>397</v>
      </c>
      <c r="E203" t="s">
        <v>378</v>
      </c>
      <c r="F203" t="s">
        <v>379</v>
      </c>
      <c r="G203">
        <v>0</v>
      </c>
      <c r="H203" t="s">
        <v>179</v>
      </c>
      <c r="I203" t="s">
        <v>694</v>
      </c>
      <c r="J203">
        <v>0</v>
      </c>
      <c r="K203" t="s">
        <v>399</v>
      </c>
      <c r="L203" t="s">
        <v>13</v>
      </c>
      <c r="M203" t="s">
        <v>428</v>
      </c>
      <c r="N203">
        <v>1</v>
      </c>
      <c r="O203" t="s">
        <v>176</v>
      </c>
      <c r="P203" t="s">
        <v>383</v>
      </c>
      <c r="Q203">
        <v>1</v>
      </c>
      <c r="R203">
        <v>3060</v>
      </c>
      <c r="S203" t="s">
        <v>178</v>
      </c>
      <c r="T203" t="s">
        <v>178</v>
      </c>
      <c r="X203" t="s">
        <v>178</v>
      </c>
      <c r="Y203" t="s">
        <v>473</v>
      </c>
      <c r="AB203" t="s">
        <v>695</v>
      </c>
      <c r="AC203" t="str">
        <f>VLOOKUP(B203,[1]OLD!$B$2:AC584,28)</f>
        <v>NA</v>
      </c>
    </row>
    <row r="204" spans="1:29" hidden="1" x14ac:dyDescent="0.25">
      <c r="A204" t="s">
        <v>269</v>
      </c>
      <c r="B204">
        <v>20190000614</v>
      </c>
      <c r="C204" t="s">
        <v>397</v>
      </c>
      <c r="E204" t="s">
        <v>404</v>
      </c>
      <c r="F204" t="s">
        <v>379</v>
      </c>
      <c r="G204">
        <v>0</v>
      </c>
      <c r="H204" t="s">
        <v>183</v>
      </c>
      <c r="I204" t="s">
        <v>696</v>
      </c>
      <c r="J204">
        <v>0</v>
      </c>
      <c r="K204" t="s">
        <v>399</v>
      </c>
      <c r="L204" t="s">
        <v>13</v>
      </c>
      <c r="M204" t="s">
        <v>697</v>
      </c>
      <c r="N204">
        <v>1</v>
      </c>
      <c r="O204" t="s">
        <v>180</v>
      </c>
      <c r="P204" t="s">
        <v>383</v>
      </c>
      <c r="Q204">
        <v>1</v>
      </c>
      <c r="R204">
        <v>887</v>
      </c>
      <c r="S204" t="s">
        <v>182</v>
      </c>
      <c r="T204" t="s">
        <v>182</v>
      </c>
      <c r="X204" t="s">
        <v>182</v>
      </c>
      <c r="Y204" t="s">
        <v>450</v>
      </c>
      <c r="AB204" t="s">
        <v>698</v>
      </c>
      <c r="AC204" t="str">
        <f>VLOOKUP(B204,[1]OLD!$B$2:AC585,28)</f>
        <v>NA</v>
      </c>
    </row>
    <row r="205" spans="1:29" hidden="1" x14ac:dyDescent="0.25">
      <c r="A205" t="s">
        <v>269</v>
      </c>
      <c r="B205">
        <v>20190000614</v>
      </c>
      <c r="C205" t="s">
        <v>397</v>
      </c>
      <c r="E205" t="s">
        <v>404</v>
      </c>
      <c r="F205" t="s">
        <v>379</v>
      </c>
      <c r="G205">
        <v>0</v>
      </c>
      <c r="H205" t="s">
        <v>183</v>
      </c>
      <c r="I205" t="s">
        <v>696</v>
      </c>
      <c r="J205">
        <v>0</v>
      </c>
      <c r="K205" t="s">
        <v>399</v>
      </c>
      <c r="L205" t="s">
        <v>13</v>
      </c>
      <c r="M205" t="s">
        <v>697</v>
      </c>
      <c r="N205">
        <v>2</v>
      </c>
      <c r="O205" t="s">
        <v>699</v>
      </c>
      <c r="P205" t="s">
        <v>383</v>
      </c>
      <c r="Q205">
        <v>1</v>
      </c>
      <c r="R205">
        <v>37.5</v>
      </c>
      <c r="S205" t="s">
        <v>182</v>
      </c>
      <c r="T205" t="s">
        <v>182</v>
      </c>
      <c r="X205" t="s">
        <v>182</v>
      </c>
      <c r="Y205" t="s">
        <v>450</v>
      </c>
      <c r="AB205" t="s">
        <v>698</v>
      </c>
      <c r="AC205" t="str">
        <f>VLOOKUP(B205,[1]OLD!$B$2:AC586,28)</f>
        <v>NA</v>
      </c>
    </row>
    <row r="206" spans="1:29" hidden="1" x14ac:dyDescent="0.25">
      <c r="A206" t="s">
        <v>184</v>
      </c>
      <c r="B206">
        <v>20190000624</v>
      </c>
      <c r="C206" t="s">
        <v>397</v>
      </c>
      <c r="E206" t="s">
        <v>404</v>
      </c>
      <c r="F206" t="s">
        <v>379</v>
      </c>
      <c r="G206">
        <v>0</v>
      </c>
      <c r="H206" t="s">
        <v>186</v>
      </c>
      <c r="I206" t="s">
        <v>700</v>
      </c>
      <c r="J206">
        <v>0</v>
      </c>
      <c r="K206" t="s">
        <v>399</v>
      </c>
      <c r="L206" t="s">
        <v>13</v>
      </c>
      <c r="M206" t="s">
        <v>480</v>
      </c>
      <c r="N206">
        <v>2</v>
      </c>
      <c r="O206" t="s">
        <v>155</v>
      </c>
      <c r="P206" t="s">
        <v>383</v>
      </c>
      <c r="Q206">
        <v>1</v>
      </c>
      <c r="R206">
        <v>444.57</v>
      </c>
      <c r="S206" t="s">
        <v>185</v>
      </c>
      <c r="T206" t="s">
        <v>185</v>
      </c>
      <c r="X206" t="s">
        <v>701</v>
      </c>
      <c r="Y206" t="s">
        <v>684</v>
      </c>
      <c r="AA206">
        <v>20190000148</v>
      </c>
      <c r="AB206" t="s">
        <v>702</v>
      </c>
      <c r="AC206" t="str">
        <f>VLOOKUP(B206,[1]OLD!$B$2:AC587,28)</f>
        <v>Carlo Antonio Farina, Energard S.r.l., Ilario Rossi, Matteo Catelli, Studio Mauri di ing. Mauri Enea Mario</v>
      </c>
    </row>
    <row r="207" spans="1:29" hidden="1" x14ac:dyDescent="0.25">
      <c r="A207" t="s">
        <v>184</v>
      </c>
      <c r="B207">
        <v>20190000624</v>
      </c>
      <c r="C207" t="s">
        <v>397</v>
      </c>
      <c r="E207" t="s">
        <v>404</v>
      </c>
      <c r="F207" t="s">
        <v>379</v>
      </c>
      <c r="G207">
        <v>0</v>
      </c>
      <c r="H207" t="s">
        <v>186</v>
      </c>
      <c r="I207" t="s">
        <v>700</v>
      </c>
      <c r="J207">
        <v>0</v>
      </c>
      <c r="K207" t="s">
        <v>399</v>
      </c>
      <c r="L207" t="s">
        <v>13</v>
      </c>
      <c r="M207" t="s">
        <v>480</v>
      </c>
      <c r="N207">
        <v>1</v>
      </c>
      <c r="O207" t="s">
        <v>155</v>
      </c>
      <c r="P207" t="s">
        <v>383</v>
      </c>
      <c r="Q207">
        <v>1</v>
      </c>
      <c r="R207">
        <v>11114.23</v>
      </c>
      <c r="S207" t="s">
        <v>185</v>
      </c>
      <c r="T207" t="s">
        <v>185</v>
      </c>
      <c r="X207" t="s">
        <v>701</v>
      </c>
      <c r="Y207" t="s">
        <v>684</v>
      </c>
      <c r="AA207">
        <v>20190000148</v>
      </c>
      <c r="AB207" t="s">
        <v>702</v>
      </c>
      <c r="AC207" t="str">
        <f>VLOOKUP(B207,[1]OLD!$B$2:AC588,28)</f>
        <v>Carlo Antonio Farina, Energard S.r.l., Ilario Rossi, Matteo Catelli, Studio Mauri di ing. Mauri Enea Mario</v>
      </c>
    </row>
    <row r="208" spans="1:29" hidden="1" x14ac:dyDescent="0.25">
      <c r="A208" t="s">
        <v>19</v>
      </c>
      <c r="B208">
        <v>20190000630</v>
      </c>
      <c r="C208" t="s">
        <v>377</v>
      </c>
      <c r="D208">
        <v>10244</v>
      </c>
      <c r="E208" t="s">
        <v>378</v>
      </c>
      <c r="F208" t="s">
        <v>379</v>
      </c>
      <c r="G208">
        <v>3</v>
      </c>
      <c r="H208" t="s">
        <v>703</v>
      </c>
      <c r="I208" t="s">
        <v>704</v>
      </c>
      <c r="J208">
        <v>0</v>
      </c>
      <c r="L208" t="s">
        <v>13</v>
      </c>
      <c r="M208" t="s">
        <v>435</v>
      </c>
      <c r="N208">
        <v>1</v>
      </c>
      <c r="O208" t="s">
        <v>37</v>
      </c>
      <c r="P208" t="s">
        <v>383</v>
      </c>
      <c r="Q208">
        <v>1</v>
      </c>
      <c r="S208" t="s">
        <v>284</v>
      </c>
      <c r="T208" t="s">
        <v>215</v>
      </c>
      <c r="U208" t="s">
        <v>187</v>
      </c>
      <c r="V208" t="s">
        <v>588</v>
      </c>
      <c r="W208" t="s">
        <v>284</v>
      </c>
      <c r="X208" t="s">
        <v>185</v>
      </c>
      <c r="Y208" t="s">
        <v>692</v>
      </c>
      <c r="Z208" t="s">
        <v>692</v>
      </c>
      <c r="AA208">
        <v>20190000150</v>
      </c>
      <c r="AB208" t="s">
        <v>705</v>
      </c>
      <c r="AC208" t="str">
        <f>VLOOKUP(B208,[1]OLD!$B$2:AC589,28)</f>
        <v>Cerizza Vittorio, Energard S.r.l., GAETANO ARRICOBENE, Ing. Giulio Brignardello, La Mercurio S.r.l., Studio FP</v>
      </c>
    </row>
    <row r="209" spans="1:29" hidden="1" x14ac:dyDescent="0.25">
      <c r="A209" t="s">
        <v>19</v>
      </c>
      <c r="B209">
        <v>20190000630</v>
      </c>
      <c r="C209" t="s">
        <v>377</v>
      </c>
      <c r="D209">
        <v>10244</v>
      </c>
      <c r="E209" t="s">
        <v>378</v>
      </c>
      <c r="F209" t="s">
        <v>379</v>
      </c>
      <c r="G209">
        <v>3</v>
      </c>
      <c r="H209" t="s">
        <v>703</v>
      </c>
      <c r="I209" t="s">
        <v>704</v>
      </c>
      <c r="J209">
        <v>0</v>
      </c>
      <c r="L209" t="s">
        <v>13</v>
      </c>
      <c r="M209" t="s">
        <v>435</v>
      </c>
      <c r="N209">
        <v>2</v>
      </c>
      <c r="O209" t="s">
        <v>37</v>
      </c>
      <c r="P209" t="s">
        <v>383</v>
      </c>
      <c r="Q209">
        <v>1</v>
      </c>
      <c r="S209" t="s">
        <v>284</v>
      </c>
      <c r="T209" t="s">
        <v>215</v>
      </c>
      <c r="U209" t="s">
        <v>187</v>
      </c>
      <c r="V209" t="s">
        <v>588</v>
      </c>
      <c r="W209" t="s">
        <v>284</v>
      </c>
      <c r="X209" t="s">
        <v>185</v>
      </c>
      <c r="Y209" t="s">
        <v>692</v>
      </c>
      <c r="Z209" t="s">
        <v>692</v>
      </c>
      <c r="AA209">
        <v>20190000150</v>
      </c>
      <c r="AB209" t="s">
        <v>705</v>
      </c>
      <c r="AC209" t="str">
        <f>VLOOKUP(B209,[1]OLD!$B$2:AC590,28)</f>
        <v>Cerizza Vittorio, Energard S.r.l., GAETANO ARRICOBENE, Ing. Giulio Brignardello, La Mercurio S.r.l., Studio FP</v>
      </c>
    </row>
    <row r="210" spans="1:29" hidden="1" x14ac:dyDescent="0.25">
      <c r="A210" t="s">
        <v>190</v>
      </c>
      <c r="B210">
        <v>20190000632</v>
      </c>
      <c r="C210" t="s">
        <v>397</v>
      </c>
      <c r="E210" t="s">
        <v>404</v>
      </c>
      <c r="F210" t="s">
        <v>379</v>
      </c>
      <c r="G210">
        <v>0</v>
      </c>
      <c r="H210" t="s">
        <v>706</v>
      </c>
      <c r="I210" t="s">
        <v>707</v>
      </c>
      <c r="J210">
        <v>0</v>
      </c>
      <c r="K210" t="s">
        <v>399</v>
      </c>
      <c r="L210" t="s">
        <v>13</v>
      </c>
      <c r="M210" t="s">
        <v>708</v>
      </c>
      <c r="N210">
        <v>2</v>
      </c>
      <c r="O210" t="s">
        <v>189</v>
      </c>
      <c r="P210" t="s">
        <v>383</v>
      </c>
      <c r="Q210">
        <v>1</v>
      </c>
      <c r="R210">
        <v>12</v>
      </c>
      <c r="S210" t="s">
        <v>191</v>
      </c>
      <c r="T210" t="s">
        <v>191</v>
      </c>
      <c r="X210" t="s">
        <v>709</v>
      </c>
      <c r="Y210" t="s">
        <v>394</v>
      </c>
      <c r="AA210">
        <v>20190000152</v>
      </c>
      <c r="AB210" t="s">
        <v>710</v>
      </c>
      <c r="AC210" t="str">
        <f>VLOOKUP(B210,[1]OLD!$B$2:AC591,28)</f>
        <v>Pozzi Alessandro, Teknoprogetti Engineering S.r.l.</v>
      </c>
    </row>
    <row r="211" spans="1:29" hidden="1" x14ac:dyDescent="0.25">
      <c r="A211" t="s">
        <v>190</v>
      </c>
      <c r="B211">
        <v>20190000632</v>
      </c>
      <c r="C211" t="s">
        <v>397</v>
      </c>
      <c r="E211" t="s">
        <v>404</v>
      </c>
      <c r="F211" t="s">
        <v>379</v>
      </c>
      <c r="G211">
        <v>0</v>
      </c>
      <c r="H211" t="s">
        <v>706</v>
      </c>
      <c r="I211" t="s">
        <v>707</v>
      </c>
      <c r="J211">
        <v>0</v>
      </c>
      <c r="K211" t="s">
        <v>399</v>
      </c>
      <c r="L211" t="s">
        <v>13</v>
      </c>
      <c r="M211" t="s">
        <v>708</v>
      </c>
      <c r="N211">
        <v>1</v>
      </c>
      <c r="O211" t="s">
        <v>189</v>
      </c>
      <c r="P211" t="s">
        <v>383</v>
      </c>
      <c r="Q211">
        <v>1</v>
      </c>
      <c r="R211">
        <v>300</v>
      </c>
      <c r="S211" t="s">
        <v>191</v>
      </c>
      <c r="T211" t="s">
        <v>191</v>
      </c>
      <c r="X211" t="s">
        <v>709</v>
      </c>
      <c r="Y211" t="s">
        <v>394</v>
      </c>
      <c r="AA211">
        <v>20190000152</v>
      </c>
      <c r="AB211" t="s">
        <v>710</v>
      </c>
      <c r="AC211" t="str">
        <f>VLOOKUP(B211,[1]OLD!$B$2:AC592,28)</f>
        <v>Pozzi Alessandro, Teknoprogetti Engineering S.r.l.</v>
      </c>
    </row>
    <row r="212" spans="1:29" hidden="1" x14ac:dyDescent="0.25">
      <c r="A212" t="s">
        <v>56</v>
      </c>
      <c r="B212">
        <v>20190000650</v>
      </c>
      <c r="C212" t="s">
        <v>377</v>
      </c>
      <c r="D212">
        <v>5720</v>
      </c>
      <c r="E212" t="s">
        <v>378</v>
      </c>
      <c r="F212" t="s">
        <v>379</v>
      </c>
      <c r="G212">
        <v>0</v>
      </c>
      <c r="H212" t="s">
        <v>194</v>
      </c>
      <c r="I212" t="s">
        <v>711</v>
      </c>
      <c r="J212">
        <v>0</v>
      </c>
      <c r="L212" t="s">
        <v>13</v>
      </c>
      <c r="M212" t="s">
        <v>381</v>
      </c>
      <c r="N212">
        <v>2</v>
      </c>
      <c r="O212" t="s">
        <v>9</v>
      </c>
      <c r="P212" t="s">
        <v>383</v>
      </c>
      <c r="Q212">
        <v>1</v>
      </c>
      <c r="S212" t="s">
        <v>193</v>
      </c>
      <c r="T212" t="s">
        <v>193</v>
      </c>
      <c r="X212" t="s">
        <v>712</v>
      </c>
      <c r="Z212" t="s">
        <v>492</v>
      </c>
      <c r="AA212">
        <v>20190000158</v>
      </c>
      <c r="AC212" t="str">
        <f>VLOOKUP(B212,[1]OLD!$B$2:AC593,28)</f>
        <v>Ing. Bruno Sala, FRANCESCO VACCA, Per. Ind. Claudio Benetti, SASTEC PROGETTI s.r.l.</v>
      </c>
    </row>
    <row r="213" spans="1:29" hidden="1" x14ac:dyDescent="0.25">
      <c r="A213" t="s">
        <v>56</v>
      </c>
      <c r="B213">
        <v>20190000650</v>
      </c>
      <c r="C213" t="s">
        <v>377</v>
      </c>
      <c r="D213">
        <v>5720</v>
      </c>
      <c r="E213" t="s">
        <v>378</v>
      </c>
      <c r="F213" t="s">
        <v>379</v>
      </c>
      <c r="G213">
        <v>0</v>
      </c>
      <c r="H213" t="s">
        <v>194</v>
      </c>
      <c r="I213" t="s">
        <v>711</v>
      </c>
      <c r="J213">
        <v>0</v>
      </c>
      <c r="L213" t="s">
        <v>13</v>
      </c>
      <c r="M213" t="s">
        <v>381</v>
      </c>
      <c r="N213">
        <v>1</v>
      </c>
      <c r="O213" t="s">
        <v>9</v>
      </c>
      <c r="P213" t="s">
        <v>383</v>
      </c>
      <c r="Q213">
        <v>1</v>
      </c>
      <c r="S213" t="s">
        <v>193</v>
      </c>
      <c r="T213" t="s">
        <v>193</v>
      </c>
      <c r="X213" t="s">
        <v>712</v>
      </c>
      <c r="Z213" t="s">
        <v>492</v>
      </c>
      <c r="AA213">
        <v>20190000158</v>
      </c>
      <c r="AC213" t="str">
        <f>VLOOKUP(B213,[1]OLD!$B$2:AC594,28)</f>
        <v>Ing. Bruno Sala, FRANCESCO VACCA, Per. Ind. Claudio Benetti, SASTEC PROGETTI s.r.l.</v>
      </c>
    </row>
    <row r="214" spans="1:29" hidden="1" x14ac:dyDescent="0.25">
      <c r="A214" t="s">
        <v>196</v>
      </c>
      <c r="B214">
        <v>20190000658</v>
      </c>
      <c r="C214" t="s">
        <v>397</v>
      </c>
      <c r="E214" t="s">
        <v>378</v>
      </c>
      <c r="F214" t="s">
        <v>379</v>
      </c>
      <c r="G214">
        <v>0</v>
      </c>
      <c r="H214" t="s">
        <v>197</v>
      </c>
      <c r="I214" t="s">
        <v>713</v>
      </c>
      <c r="J214">
        <v>0</v>
      </c>
      <c r="K214" t="s">
        <v>399</v>
      </c>
      <c r="L214" t="s">
        <v>13</v>
      </c>
      <c r="M214" t="s">
        <v>714</v>
      </c>
      <c r="N214">
        <v>2</v>
      </c>
      <c r="O214" t="s">
        <v>195</v>
      </c>
      <c r="P214" t="s">
        <v>383</v>
      </c>
      <c r="Q214">
        <v>1</v>
      </c>
      <c r="R214">
        <v>4750</v>
      </c>
      <c r="S214" t="s">
        <v>193</v>
      </c>
      <c r="T214" t="s">
        <v>193</v>
      </c>
      <c r="X214" t="s">
        <v>193</v>
      </c>
      <c r="Y214" t="s">
        <v>715</v>
      </c>
      <c r="AB214" t="s">
        <v>716</v>
      </c>
      <c r="AC214" t="str">
        <f>VLOOKUP(B214,[1]OLD!$B$2:AC595,28)</f>
        <v>BRANCHINI, FILIPPO</v>
      </c>
    </row>
    <row r="215" spans="1:29" hidden="1" x14ac:dyDescent="0.25">
      <c r="A215" t="s">
        <v>196</v>
      </c>
      <c r="B215">
        <v>20190000658</v>
      </c>
      <c r="C215" t="s">
        <v>397</v>
      </c>
      <c r="E215" t="s">
        <v>378</v>
      </c>
      <c r="F215" t="s">
        <v>379</v>
      </c>
      <c r="G215">
        <v>0</v>
      </c>
      <c r="H215" t="s">
        <v>197</v>
      </c>
      <c r="I215" t="s">
        <v>713</v>
      </c>
      <c r="J215">
        <v>0</v>
      </c>
      <c r="K215" t="s">
        <v>399</v>
      </c>
      <c r="L215" t="s">
        <v>13</v>
      </c>
      <c r="M215" t="s">
        <v>714</v>
      </c>
      <c r="N215">
        <v>1</v>
      </c>
      <c r="O215" t="s">
        <v>195</v>
      </c>
      <c r="P215" t="s">
        <v>383</v>
      </c>
      <c r="Q215">
        <v>1</v>
      </c>
      <c r="R215">
        <v>5250</v>
      </c>
      <c r="S215" t="s">
        <v>193</v>
      </c>
      <c r="T215" t="s">
        <v>193</v>
      </c>
      <c r="X215" t="s">
        <v>193</v>
      </c>
      <c r="Y215" t="s">
        <v>715</v>
      </c>
      <c r="AB215" t="s">
        <v>716</v>
      </c>
      <c r="AC215" t="str">
        <f>VLOOKUP(B215,[1]OLD!$B$2:AC596,28)</f>
        <v>BRANCHINI, FILIPPO</v>
      </c>
    </row>
    <row r="216" spans="1:29" hidden="1" x14ac:dyDescent="0.25">
      <c r="A216" t="s">
        <v>198</v>
      </c>
      <c r="B216">
        <v>20190000665</v>
      </c>
      <c r="C216" t="s">
        <v>397</v>
      </c>
      <c r="E216" t="s">
        <v>404</v>
      </c>
      <c r="F216" t="s">
        <v>379</v>
      </c>
      <c r="G216">
        <v>0</v>
      </c>
      <c r="H216" t="s">
        <v>200</v>
      </c>
      <c r="I216" t="s">
        <v>717</v>
      </c>
      <c r="J216">
        <v>0</v>
      </c>
      <c r="K216" t="s">
        <v>399</v>
      </c>
      <c r="L216" t="s">
        <v>13</v>
      </c>
      <c r="M216" t="s">
        <v>400</v>
      </c>
      <c r="N216">
        <v>1</v>
      </c>
      <c r="O216" t="s">
        <v>18</v>
      </c>
      <c r="P216" t="s">
        <v>383</v>
      </c>
      <c r="Q216">
        <v>1</v>
      </c>
      <c r="R216">
        <v>8350.7900000000009</v>
      </c>
      <c r="S216" t="s">
        <v>199</v>
      </c>
      <c r="T216" t="s">
        <v>199</v>
      </c>
      <c r="X216" t="s">
        <v>718</v>
      </c>
      <c r="Y216" t="s">
        <v>430</v>
      </c>
      <c r="AA216">
        <v>20190000162</v>
      </c>
      <c r="AB216" t="s">
        <v>719</v>
      </c>
      <c r="AC216" t="str">
        <f>VLOOKUP(B216,[1]OLD!$B$2:AC597,28)</f>
        <v>ENZO CALCATERRA, ing. Galloni Giuseppe, MATTEO DANIELLI, Simone Vittorio Chinaglia, Teknoprogetti Engineering S.r.l.</v>
      </c>
    </row>
    <row r="217" spans="1:29" hidden="1" x14ac:dyDescent="0.25">
      <c r="A217" t="s">
        <v>198</v>
      </c>
      <c r="B217">
        <v>20190000665</v>
      </c>
      <c r="C217" t="s">
        <v>397</v>
      </c>
      <c r="E217" t="s">
        <v>404</v>
      </c>
      <c r="F217" t="s">
        <v>379</v>
      </c>
      <c r="G217">
        <v>0</v>
      </c>
      <c r="H217" t="s">
        <v>200</v>
      </c>
      <c r="I217" t="s">
        <v>717</v>
      </c>
      <c r="J217">
        <v>0</v>
      </c>
      <c r="K217" t="s">
        <v>399</v>
      </c>
      <c r="L217" t="s">
        <v>13</v>
      </c>
      <c r="M217" t="s">
        <v>400</v>
      </c>
      <c r="N217">
        <v>2</v>
      </c>
      <c r="O217" t="s">
        <v>18</v>
      </c>
      <c r="P217" t="s">
        <v>383</v>
      </c>
      <c r="Q217">
        <v>1</v>
      </c>
      <c r="R217">
        <v>334.03</v>
      </c>
      <c r="S217" t="s">
        <v>199</v>
      </c>
      <c r="T217" t="s">
        <v>199</v>
      </c>
      <c r="X217" t="s">
        <v>718</v>
      </c>
      <c r="Y217" t="s">
        <v>430</v>
      </c>
      <c r="AA217">
        <v>20190000162</v>
      </c>
      <c r="AB217" t="s">
        <v>719</v>
      </c>
      <c r="AC217" t="str">
        <f>VLOOKUP(B217,[1]OLD!$B$2:AC598,28)</f>
        <v>ENZO CALCATERRA, ing. Galloni Giuseppe, MATTEO DANIELLI, Simone Vittorio Chinaglia, Teknoprogetti Engineering S.r.l.</v>
      </c>
    </row>
    <row r="218" spans="1:29" hidden="1" x14ac:dyDescent="0.25">
      <c r="A218" t="s">
        <v>201</v>
      </c>
      <c r="B218">
        <v>20190000666</v>
      </c>
      <c r="C218" t="s">
        <v>397</v>
      </c>
      <c r="E218" t="s">
        <v>404</v>
      </c>
      <c r="F218" t="s">
        <v>379</v>
      </c>
      <c r="G218">
        <v>0</v>
      </c>
      <c r="H218" t="s">
        <v>202</v>
      </c>
      <c r="I218" t="s">
        <v>720</v>
      </c>
      <c r="J218">
        <v>0</v>
      </c>
      <c r="K218" t="s">
        <v>399</v>
      </c>
      <c r="L218" t="s">
        <v>13</v>
      </c>
      <c r="M218" t="s">
        <v>428</v>
      </c>
      <c r="N218">
        <v>2</v>
      </c>
      <c r="O218" t="s">
        <v>176</v>
      </c>
      <c r="P218" t="s">
        <v>383</v>
      </c>
      <c r="Q218">
        <v>1</v>
      </c>
      <c r="R218">
        <v>356.8</v>
      </c>
      <c r="S218" t="s">
        <v>199</v>
      </c>
      <c r="T218" t="s">
        <v>199</v>
      </c>
      <c r="X218" t="s">
        <v>718</v>
      </c>
      <c r="Y218" t="s">
        <v>473</v>
      </c>
      <c r="AA218">
        <v>20190000163</v>
      </c>
      <c r="AB218" t="s">
        <v>721</v>
      </c>
      <c r="AC218" t="str">
        <f>VLOOKUP(B218,[1]OLD!$B$2:AC599,28)</f>
        <v>adriana beatrice briotti, Archeogeo di A. Granata E C. snc, Dott. Gabriele Martino, studium sas di frida occelli</v>
      </c>
    </row>
    <row r="219" spans="1:29" hidden="1" x14ac:dyDescent="0.25">
      <c r="A219" t="s">
        <v>201</v>
      </c>
      <c r="B219">
        <v>20190000666</v>
      </c>
      <c r="C219" t="s">
        <v>397</v>
      </c>
      <c r="E219" t="s">
        <v>404</v>
      </c>
      <c r="F219" t="s">
        <v>379</v>
      </c>
      <c r="G219">
        <v>0</v>
      </c>
      <c r="H219" t="s">
        <v>202</v>
      </c>
      <c r="I219" t="s">
        <v>720</v>
      </c>
      <c r="J219">
        <v>0</v>
      </c>
      <c r="K219" t="s">
        <v>399</v>
      </c>
      <c r="L219" t="s">
        <v>13</v>
      </c>
      <c r="M219" t="s">
        <v>428</v>
      </c>
      <c r="N219">
        <v>1</v>
      </c>
      <c r="O219" t="s">
        <v>176</v>
      </c>
      <c r="P219" t="s">
        <v>383</v>
      </c>
      <c r="Q219">
        <v>1</v>
      </c>
      <c r="R219">
        <v>8920</v>
      </c>
      <c r="S219" t="s">
        <v>199</v>
      </c>
      <c r="T219" t="s">
        <v>199</v>
      </c>
      <c r="X219" t="s">
        <v>718</v>
      </c>
      <c r="Y219" t="s">
        <v>473</v>
      </c>
      <c r="AA219">
        <v>20190000163</v>
      </c>
      <c r="AB219" t="s">
        <v>721</v>
      </c>
      <c r="AC219" t="str">
        <f>VLOOKUP(B219,[1]OLD!$B$2:AC600,28)</f>
        <v>adriana beatrice briotti, Archeogeo di A. Granata E C. snc, Dott. Gabriele Martino, studium sas di frida occelli</v>
      </c>
    </row>
    <row r="220" spans="1:29" hidden="1" x14ac:dyDescent="0.25">
      <c r="A220" t="s">
        <v>19</v>
      </c>
      <c r="B220">
        <v>20190000671</v>
      </c>
      <c r="C220" t="s">
        <v>377</v>
      </c>
      <c r="D220">
        <v>24102.06</v>
      </c>
      <c r="E220" t="s">
        <v>378</v>
      </c>
      <c r="F220" t="s">
        <v>379</v>
      </c>
      <c r="G220">
        <v>1</v>
      </c>
      <c r="H220" t="s">
        <v>205</v>
      </c>
      <c r="I220" t="s">
        <v>722</v>
      </c>
      <c r="L220" t="s">
        <v>13</v>
      </c>
      <c r="M220" t="s">
        <v>392</v>
      </c>
      <c r="N220">
        <v>1</v>
      </c>
      <c r="O220" t="s">
        <v>14</v>
      </c>
      <c r="P220" t="s">
        <v>383</v>
      </c>
      <c r="Q220">
        <v>1</v>
      </c>
      <c r="S220" t="s">
        <v>285</v>
      </c>
      <c r="T220" t="s">
        <v>204</v>
      </c>
      <c r="U220" t="s">
        <v>285</v>
      </c>
      <c r="X220" t="s">
        <v>718</v>
      </c>
      <c r="Y220" t="s">
        <v>436</v>
      </c>
      <c r="Z220" t="s">
        <v>387</v>
      </c>
      <c r="AA220">
        <v>20190000165</v>
      </c>
      <c r="AB220" t="s">
        <v>723</v>
      </c>
      <c r="AC220" t="str">
        <f>VLOOKUP(B220,[1]OLD!$B$2:AC601,28)</f>
        <v>Antonio Tucci, Geolambda Engineering S.r.l., MMI srl, Studio FP</v>
      </c>
    </row>
    <row r="221" spans="1:29" hidden="1" x14ac:dyDescent="0.25">
      <c r="A221" t="s">
        <v>19</v>
      </c>
      <c r="B221">
        <v>20190000671</v>
      </c>
      <c r="C221" t="s">
        <v>377</v>
      </c>
      <c r="D221">
        <v>24102.06</v>
      </c>
      <c r="E221" t="s">
        <v>378</v>
      </c>
      <c r="F221" t="s">
        <v>379</v>
      </c>
      <c r="G221">
        <v>1</v>
      </c>
      <c r="H221" t="s">
        <v>205</v>
      </c>
      <c r="I221" t="s">
        <v>722</v>
      </c>
      <c r="L221" t="s">
        <v>13</v>
      </c>
      <c r="M221" t="s">
        <v>392</v>
      </c>
      <c r="N221">
        <v>3</v>
      </c>
      <c r="O221" t="s">
        <v>640</v>
      </c>
      <c r="P221" t="s">
        <v>383</v>
      </c>
      <c r="Q221">
        <v>1</v>
      </c>
      <c r="S221" t="s">
        <v>285</v>
      </c>
      <c r="T221" t="s">
        <v>204</v>
      </c>
      <c r="U221" t="s">
        <v>285</v>
      </c>
      <c r="X221" t="s">
        <v>718</v>
      </c>
      <c r="Y221" t="s">
        <v>436</v>
      </c>
      <c r="Z221" t="s">
        <v>387</v>
      </c>
      <c r="AA221">
        <v>20190000165</v>
      </c>
      <c r="AB221" t="s">
        <v>723</v>
      </c>
      <c r="AC221" t="str">
        <f>VLOOKUP(B221,[1]OLD!$B$2:AC602,28)</f>
        <v>Antonio Tucci, Geolambda Engineering S.r.l., MMI srl, Studio FP</v>
      </c>
    </row>
    <row r="222" spans="1:29" hidden="1" x14ac:dyDescent="0.25">
      <c r="A222" t="s">
        <v>19</v>
      </c>
      <c r="B222">
        <v>20190000671</v>
      </c>
      <c r="C222" t="s">
        <v>377</v>
      </c>
      <c r="D222">
        <v>24102.06</v>
      </c>
      <c r="E222" t="s">
        <v>378</v>
      </c>
      <c r="F222" t="s">
        <v>379</v>
      </c>
      <c r="G222">
        <v>1</v>
      </c>
      <c r="H222" t="s">
        <v>205</v>
      </c>
      <c r="I222" t="s">
        <v>722</v>
      </c>
      <c r="L222" t="s">
        <v>13</v>
      </c>
      <c r="M222" t="s">
        <v>653</v>
      </c>
      <c r="N222">
        <v>4</v>
      </c>
      <c r="O222" t="s">
        <v>203</v>
      </c>
      <c r="P222" t="s">
        <v>383</v>
      </c>
      <c r="Q222">
        <v>1</v>
      </c>
      <c r="S222" t="s">
        <v>285</v>
      </c>
      <c r="T222" t="s">
        <v>204</v>
      </c>
      <c r="U222" t="s">
        <v>285</v>
      </c>
      <c r="X222" t="s">
        <v>718</v>
      </c>
      <c r="Z222" t="s">
        <v>387</v>
      </c>
      <c r="AA222">
        <v>20190000165</v>
      </c>
      <c r="AB222" t="s">
        <v>723</v>
      </c>
      <c r="AC222" t="str">
        <f>VLOOKUP(B222,[1]OLD!$B$2:AC603,28)</f>
        <v>Antonio Tucci, Geolambda Engineering S.r.l., MMI srl, Studio FP</v>
      </c>
    </row>
    <row r="223" spans="1:29" hidden="1" x14ac:dyDescent="0.25">
      <c r="A223" t="s">
        <v>19</v>
      </c>
      <c r="B223">
        <v>20190000671</v>
      </c>
      <c r="C223" t="s">
        <v>377</v>
      </c>
      <c r="D223">
        <v>24102.06</v>
      </c>
      <c r="E223" t="s">
        <v>378</v>
      </c>
      <c r="F223" t="s">
        <v>379</v>
      </c>
      <c r="G223">
        <v>1</v>
      </c>
      <c r="H223" t="s">
        <v>205</v>
      </c>
      <c r="I223" t="s">
        <v>722</v>
      </c>
      <c r="L223" t="s">
        <v>13</v>
      </c>
      <c r="M223" t="s">
        <v>653</v>
      </c>
      <c r="N223">
        <v>2</v>
      </c>
      <c r="O223" t="s">
        <v>203</v>
      </c>
      <c r="P223" t="s">
        <v>383</v>
      </c>
      <c r="Q223">
        <v>1</v>
      </c>
      <c r="S223" t="s">
        <v>285</v>
      </c>
      <c r="T223" t="s">
        <v>204</v>
      </c>
      <c r="U223" t="s">
        <v>285</v>
      </c>
      <c r="X223" t="s">
        <v>718</v>
      </c>
      <c r="Z223" t="s">
        <v>387</v>
      </c>
      <c r="AA223">
        <v>20190000165</v>
      </c>
      <c r="AB223" t="s">
        <v>723</v>
      </c>
      <c r="AC223" t="str">
        <f>VLOOKUP(B223,[1]OLD!$B$2:AC604,28)</f>
        <v>Antonio Tucci, Geolambda Engineering S.r.l., MMI srl, Studio FP</v>
      </c>
    </row>
    <row r="224" spans="1:29" hidden="1" x14ac:dyDescent="0.25">
      <c r="A224" t="s">
        <v>206</v>
      </c>
      <c r="B224">
        <v>20190000681</v>
      </c>
      <c r="C224" t="s">
        <v>397</v>
      </c>
      <c r="F224" t="s">
        <v>379</v>
      </c>
      <c r="G224">
        <v>0</v>
      </c>
      <c r="H224" t="s">
        <v>724</v>
      </c>
      <c r="I224" t="s">
        <v>725</v>
      </c>
      <c r="J224">
        <v>0</v>
      </c>
      <c r="K224" t="s">
        <v>399</v>
      </c>
      <c r="L224" t="s">
        <v>13</v>
      </c>
      <c r="M224" t="s">
        <v>498</v>
      </c>
      <c r="N224">
        <v>3</v>
      </c>
      <c r="O224" t="s">
        <v>75</v>
      </c>
      <c r="P224" t="s">
        <v>383</v>
      </c>
      <c r="Q224">
        <v>1</v>
      </c>
      <c r="R224">
        <v>299</v>
      </c>
      <c r="S224" t="s">
        <v>199</v>
      </c>
      <c r="T224" t="s">
        <v>199</v>
      </c>
      <c r="X224" t="s">
        <v>199</v>
      </c>
      <c r="Y224" t="s">
        <v>419</v>
      </c>
      <c r="AB224" t="s">
        <v>726</v>
      </c>
      <c r="AC224" t="str">
        <f>VLOOKUP(B224,[1]OLD!$B$2:AC605,28)</f>
        <v>NA</v>
      </c>
    </row>
    <row r="225" spans="1:29" hidden="1" x14ac:dyDescent="0.25">
      <c r="A225" t="s">
        <v>206</v>
      </c>
      <c r="B225">
        <v>20190000681</v>
      </c>
      <c r="C225" t="s">
        <v>397</v>
      </c>
      <c r="F225" t="s">
        <v>379</v>
      </c>
      <c r="G225">
        <v>0</v>
      </c>
      <c r="H225" t="s">
        <v>724</v>
      </c>
      <c r="I225" t="s">
        <v>725</v>
      </c>
      <c r="J225">
        <v>0</v>
      </c>
      <c r="K225" t="s">
        <v>399</v>
      </c>
      <c r="L225" t="s">
        <v>13</v>
      </c>
      <c r="M225" t="s">
        <v>498</v>
      </c>
      <c r="N225">
        <v>1</v>
      </c>
      <c r="O225" t="s">
        <v>75</v>
      </c>
      <c r="P225" t="s">
        <v>383</v>
      </c>
      <c r="Q225">
        <v>1</v>
      </c>
      <c r="R225">
        <v>500</v>
      </c>
      <c r="S225" t="s">
        <v>199</v>
      </c>
      <c r="T225" t="s">
        <v>199</v>
      </c>
      <c r="X225" t="s">
        <v>199</v>
      </c>
      <c r="Y225" t="s">
        <v>419</v>
      </c>
      <c r="AB225" t="s">
        <v>726</v>
      </c>
      <c r="AC225" t="str">
        <f>VLOOKUP(B225,[1]OLD!$B$2:AC606,28)</f>
        <v>NA</v>
      </c>
    </row>
    <row r="226" spans="1:29" hidden="1" x14ac:dyDescent="0.25">
      <c r="A226" t="s">
        <v>206</v>
      </c>
      <c r="B226">
        <v>20190000681</v>
      </c>
      <c r="C226" t="s">
        <v>397</v>
      </c>
      <c r="F226" t="s">
        <v>379</v>
      </c>
      <c r="G226">
        <v>0</v>
      </c>
      <c r="H226" t="s">
        <v>724</v>
      </c>
      <c r="I226" t="s">
        <v>725</v>
      </c>
      <c r="J226">
        <v>0</v>
      </c>
      <c r="K226" t="s">
        <v>399</v>
      </c>
      <c r="L226" t="s">
        <v>13</v>
      </c>
      <c r="M226" t="s">
        <v>498</v>
      </c>
      <c r="N226">
        <v>2</v>
      </c>
      <c r="O226" t="s">
        <v>75</v>
      </c>
      <c r="P226" t="s">
        <v>383</v>
      </c>
      <c r="Q226">
        <v>1</v>
      </c>
      <c r="R226">
        <v>58</v>
      </c>
      <c r="S226" t="s">
        <v>199</v>
      </c>
      <c r="T226" t="s">
        <v>199</v>
      </c>
      <c r="X226" t="s">
        <v>199</v>
      </c>
      <c r="Y226" t="s">
        <v>419</v>
      </c>
      <c r="AB226" t="s">
        <v>726</v>
      </c>
      <c r="AC226" t="str">
        <f>VLOOKUP(B226,[1]OLD!$B$2:AC607,28)</f>
        <v>NA</v>
      </c>
    </row>
    <row r="227" spans="1:29" hidden="1" x14ac:dyDescent="0.25">
      <c r="A227" t="s">
        <v>27</v>
      </c>
      <c r="B227">
        <v>20190000682</v>
      </c>
      <c r="C227" t="s">
        <v>397</v>
      </c>
      <c r="E227" t="s">
        <v>404</v>
      </c>
      <c r="F227" t="s">
        <v>379</v>
      </c>
      <c r="G227">
        <v>0</v>
      </c>
      <c r="H227" t="s">
        <v>727</v>
      </c>
      <c r="I227" t="s">
        <v>728</v>
      </c>
      <c r="J227">
        <v>0</v>
      </c>
      <c r="K227" t="s">
        <v>399</v>
      </c>
      <c r="L227" t="s">
        <v>13</v>
      </c>
      <c r="M227" t="s">
        <v>418</v>
      </c>
      <c r="N227">
        <v>1</v>
      </c>
      <c r="O227" t="s">
        <v>112</v>
      </c>
      <c r="P227" t="s">
        <v>383</v>
      </c>
      <c r="Q227">
        <v>1</v>
      </c>
      <c r="R227">
        <v>1150</v>
      </c>
      <c r="S227" t="s">
        <v>204</v>
      </c>
      <c r="T227" t="s">
        <v>204</v>
      </c>
      <c r="X227" t="s">
        <v>199</v>
      </c>
      <c r="Y227" t="s">
        <v>419</v>
      </c>
      <c r="AB227" t="s">
        <v>729</v>
      </c>
      <c r="AC227" t="str">
        <f>VLOOKUP(B227,[1]OLD!$B$2:AC608,28)</f>
        <v>NA</v>
      </c>
    </row>
    <row r="228" spans="1:29" hidden="1" x14ac:dyDescent="0.25">
      <c r="A228" t="s">
        <v>27</v>
      </c>
      <c r="B228">
        <v>20190000682</v>
      </c>
      <c r="C228" t="s">
        <v>397</v>
      </c>
      <c r="E228" t="s">
        <v>404</v>
      </c>
      <c r="F228" t="s">
        <v>379</v>
      </c>
      <c r="G228">
        <v>0</v>
      </c>
      <c r="H228" t="s">
        <v>727</v>
      </c>
      <c r="I228" t="s">
        <v>728</v>
      </c>
      <c r="J228">
        <v>0</v>
      </c>
      <c r="K228" t="s">
        <v>399</v>
      </c>
      <c r="L228" t="s">
        <v>13</v>
      </c>
      <c r="M228" t="s">
        <v>418</v>
      </c>
      <c r="N228">
        <v>2</v>
      </c>
      <c r="O228" t="s">
        <v>112</v>
      </c>
      <c r="P228" t="s">
        <v>383</v>
      </c>
      <c r="Q228">
        <v>1</v>
      </c>
      <c r="R228">
        <v>172.5</v>
      </c>
      <c r="S228" t="s">
        <v>204</v>
      </c>
      <c r="T228" t="s">
        <v>204</v>
      </c>
      <c r="X228" t="s">
        <v>199</v>
      </c>
      <c r="Y228" t="s">
        <v>419</v>
      </c>
      <c r="AB228" t="s">
        <v>729</v>
      </c>
      <c r="AC228" t="str">
        <f>VLOOKUP(B228,[1]OLD!$B$2:AC609,28)</f>
        <v>NA</v>
      </c>
    </row>
    <row r="229" spans="1:29" hidden="1" x14ac:dyDescent="0.25">
      <c r="A229" t="s">
        <v>27</v>
      </c>
      <c r="B229">
        <v>20190000682</v>
      </c>
      <c r="C229" t="s">
        <v>397</v>
      </c>
      <c r="E229" t="s">
        <v>404</v>
      </c>
      <c r="F229" t="s">
        <v>379</v>
      </c>
      <c r="G229">
        <v>0</v>
      </c>
      <c r="H229" t="s">
        <v>727</v>
      </c>
      <c r="I229" t="s">
        <v>728</v>
      </c>
      <c r="J229">
        <v>0</v>
      </c>
      <c r="K229" t="s">
        <v>399</v>
      </c>
      <c r="L229" t="s">
        <v>13</v>
      </c>
      <c r="M229" t="s">
        <v>418</v>
      </c>
      <c r="N229">
        <v>3</v>
      </c>
      <c r="O229" t="s">
        <v>112</v>
      </c>
      <c r="P229" t="s">
        <v>383</v>
      </c>
      <c r="Q229">
        <v>1</v>
      </c>
      <c r="R229">
        <v>52.9</v>
      </c>
      <c r="S229" t="s">
        <v>204</v>
      </c>
      <c r="T229" t="s">
        <v>204</v>
      </c>
      <c r="X229" t="s">
        <v>199</v>
      </c>
      <c r="Y229" t="s">
        <v>419</v>
      </c>
      <c r="AB229" t="s">
        <v>729</v>
      </c>
      <c r="AC229" t="str">
        <f>VLOOKUP(B229,[1]OLD!$B$2:AC610,28)</f>
        <v>NA</v>
      </c>
    </row>
    <row r="230" spans="1:29" hidden="1" x14ac:dyDescent="0.25">
      <c r="A230" t="s">
        <v>201</v>
      </c>
      <c r="B230">
        <v>20190000683</v>
      </c>
      <c r="C230" t="s">
        <v>397</v>
      </c>
      <c r="E230" t="s">
        <v>404</v>
      </c>
      <c r="F230" t="s">
        <v>379</v>
      </c>
      <c r="G230">
        <v>0</v>
      </c>
      <c r="H230" t="s">
        <v>209</v>
      </c>
      <c r="I230" t="s">
        <v>730</v>
      </c>
      <c r="J230">
        <v>0</v>
      </c>
      <c r="K230" t="s">
        <v>399</v>
      </c>
      <c r="L230" t="s">
        <v>13</v>
      </c>
      <c r="M230" t="s">
        <v>428</v>
      </c>
      <c r="N230">
        <v>1</v>
      </c>
      <c r="O230" t="s">
        <v>176</v>
      </c>
      <c r="P230" t="s">
        <v>383</v>
      </c>
      <c r="Q230">
        <v>1</v>
      </c>
      <c r="R230">
        <v>8400</v>
      </c>
      <c r="S230" t="s">
        <v>204</v>
      </c>
      <c r="T230" t="s">
        <v>204</v>
      </c>
      <c r="X230" t="s">
        <v>199</v>
      </c>
      <c r="Y230" t="s">
        <v>450</v>
      </c>
      <c r="AB230" t="s">
        <v>731</v>
      </c>
      <c r="AC230" t="str">
        <f>VLOOKUP(B230,[1]OLD!$B$2:AC611,28)</f>
        <v>FILOMENO, DANIELA</v>
      </c>
    </row>
    <row r="231" spans="1:29" hidden="1" x14ac:dyDescent="0.25">
      <c r="A231" t="s">
        <v>201</v>
      </c>
      <c r="B231">
        <v>20190000683</v>
      </c>
      <c r="C231" t="s">
        <v>397</v>
      </c>
      <c r="E231" t="s">
        <v>404</v>
      </c>
      <c r="F231" t="s">
        <v>379</v>
      </c>
      <c r="G231">
        <v>0</v>
      </c>
      <c r="H231" t="s">
        <v>209</v>
      </c>
      <c r="I231" t="s">
        <v>730</v>
      </c>
      <c r="J231">
        <v>0</v>
      </c>
      <c r="K231" t="s">
        <v>399</v>
      </c>
      <c r="L231" t="s">
        <v>13</v>
      </c>
      <c r="M231" t="s">
        <v>428</v>
      </c>
      <c r="N231">
        <v>3</v>
      </c>
      <c r="O231" t="s">
        <v>732</v>
      </c>
      <c r="P231" t="s">
        <v>383</v>
      </c>
      <c r="Q231">
        <v>1</v>
      </c>
      <c r="R231">
        <v>352</v>
      </c>
      <c r="S231" t="s">
        <v>204</v>
      </c>
      <c r="T231" t="s">
        <v>204</v>
      </c>
      <c r="X231" t="s">
        <v>199</v>
      </c>
      <c r="Y231" t="s">
        <v>450</v>
      </c>
      <c r="AB231" t="s">
        <v>731</v>
      </c>
      <c r="AC231" t="str">
        <f>VLOOKUP(B231,[1]OLD!$B$2:AC612,28)</f>
        <v>FILOMENO, DANIELA</v>
      </c>
    </row>
    <row r="232" spans="1:29" hidden="1" x14ac:dyDescent="0.25">
      <c r="A232" t="s">
        <v>201</v>
      </c>
      <c r="B232">
        <v>20190000683</v>
      </c>
      <c r="C232" t="s">
        <v>397</v>
      </c>
      <c r="E232" t="s">
        <v>404</v>
      </c>
      <c r="F232" t="s">
        <v>379</v>
      </c>
      <c r="G232">
        <v>0</v>
      </c>
      <c r="H232" t="s">
        <v>209</v>
      </c>
      <c r="I232" t="s">
        <v>730</v>
      </c>
      <c r="J232">
        <v>0</v>
      </c>
      <c r="K232" t="s">
        <v>399</v>
      </c>
      <c r="L232" t="s">
        <v>13</v>
      </c>
      <c r="M232" t="s">
        <v>428</v>
      </c>
      <c r="N232">
        <v>2</v>
      </c>
      <c r="O232" t="s">
        <v>176</v>
      </c>
      <c r="P232" t="s">
        <v>383</v>
      </c>
      <c r="Q232">
        <v>1</v>
      </c>
      <c r="R232">
        <v>400</v>
      </c>
      <c r="S232" t="s">
        <v>204</v>
      </c>
      <c r="T232" t="s">
        <v>204</v>
      </c>
      <c r="X232" t="s">
        <v>199</v>
      </c>
      <c r="Y232" t="s">
        <v>450</v>
      </c>
      <c r="AB232" t="s">
        <v>731</v>
      </c>
      <c r="AC232" t="str">
        <f>VLOOKUP(B232,[1]OLD!$B$2:AC613,28)</f>
        <v>FILOMENO, DANIELA</v>
      </c>
    </row>
    <row r="233" spans="1:29" hidden="1" x14ac:dyDescent="0.25">
      <c r="A233" t="s">
        <v>210</v>
      </c>
      <c r="B233">
        <v>20190000690</v>
      </c>
      <c r="C233" t="s">
        <v>397</v>
      </c>
      <c r="F233" t="s">
        <v>379</v>
      </c>
      <c r="G233">
        <v>0</v>
      </c>
      <c r="H233" t="s">
        <v>211</v>
      </c>
      <c r="I233" t="s">
        <v>733</v>
      </c>
      <c r="J233">
        <v>0</v>
      </c>
      <c r="K233" t="s">
        <v>399</v>
      </c>
      <c r="L233" t="s">
        <v>13</v>
      </c>
      <c r="M233" t="s">
        <v>491</v>
      </c>
      <c r="N233">
        <v>1</v>
      </c>
      <c r="O233" t="s">
        <v>71</v>
      </c>
      <c r="P233" t="s">
        <v>383</v>
      </c>
      <c r="Q233">
        <v>1</v>
      </c>
      <c r="R233">
        <v>4725</v>
      </c>
      <c r="S233" t="s">
        <v>187</v>
      </c>
      <c r="T233" t="s">
        <v>187</v>
      </c>
      <c r="X233" t="s">
        <v>204</v>
      </c>
      <c r="Y233" t="s">
        <v>554</v>
      </c>
      <c r="AB233" t="s">
        <v>734</v>
      </c>
      <c r="AC233" t="str">
        <f>VLOOKUP(B233,[1]OLD!$B$2:AC614,28)</f>
        <v>NA</v>
      </c>
    </row>
    <row r="234" spans="1:29" hidden="1" x14ac:dyDescent="0.25">
      <c r="A234" t="s">
        <v>210</v>
      </c>
      <c r="B234">
        <v>20190000690</v>
      </c>
      <c r="C234" t="s">
        <v>397</v>
      </c>
      <c r="F234" t="s">
        <v>379</v>
      </c>
      <c r="G234">
        <v>0</v>
      </c>
      <c r="H234" t="s">
        <v>211</v>
      </c>
      <c r="I234" t="s">
        <v>733</v>
      </c>
      <c r="J234">
        <v>0</v>
      </c>
      <c r="K234" t="s">
        <v>399</v>
      </c>
      <c r="L234" t="s">
        <v>13</v>
      </c>
      <c r="M234" t="s">
        <v>491</v>
      </c>
      <c r="N234">
        <v>2</v>
      </c>
      <c r="O234" t="s">
        <v>71</v>
      </c>
      <c r="P234" t="s">
        <v>383</v>
      </c>
      <c r="Q234">
        <v>1</v>
      </c>
      <c r="R234">
        <v>11520</v>
      </c>
      <c r="S234" t="s">
        <v>187</v>
      </c>
      <c r="T234" t="s">
        <v>187</v>
      </c>
      <c r="X234" t="s">
        <v>204</v>
      </c>
      <c r="Y234" t="s">
        <v>554</v>
      </c>
      <c r="AB234" t="s">
        <v>734</v>
      </c>
      <c r="AC234" t="str">
        <f>VLOOKUP(B234,[1]OLD!$B$2:AC615,28)</f>
        <v>NA</v>
      </c>
    </row>
    <row r="235" spans="1:29" hidden="1" x14ac:dyDescent="0.25">
      <c r="A235" t="s">
        <v>212</v>
      </c>
      <c r="B235">
        <v>20190000691</v>
      </c>
      <c r="C235" t="s">
        <v>397</v>
      </c>
      <c r="E235" t="s">
        <v>378</v>
      </c>
      <c r="F235" t="s">
        <v>379</v>
      </c>
      <c r="G235">
        <v>0</v>
      </c>
      <c r="H235" t="s">
        <v>213</v>
      </c>
      <c r="I235" t="s">
        <v>735</v>
      </c>
      <c r="J235">
        <v>0</v>
      </c>
      <c r="K235" t="s">
        <v>399</v>
      </c>
      <c r="L235" t="s">
        <v>13</v>
      </c>
      <c r="M235" t="s">
        <v>428</v>
      </c>
      <c r="N235">
        <v>2</v>
      </c>
      <c r="O235" t="s">
        <v>736</v>
      </c>
      <c r="P235" t="s">
        <v>383</v>
      </c>
      <c r="Q235">
        <v>1</v>
      </c>
      <c r="R235">
        <v>160</v>
      </c>
      <c r="S235" t="s">
        <v>737</v>
      </c>
      <c r="T235" t="s">
        <v>737</v>
      </c>
      <c r="X235" t="s">
        <v>204</v>
      </c>
      <c r="Y235" t="s">
        <v>414</v>
      </c>
      <c r="AB235" t="s">
        <v>738</v>
      </c>
      <c r="AC235" t="str">
        <f>VLOOKUP(B235,[1]OLD!$B$2:AC616,28)</f>
        <v>NA</v>
      </c>
    </row>
    <row r="236" spans="1:29" hidden="1" x14ac:dyDescent="0.25">
      <c r="A236" t="s">
        <v>212</v>
      </c>
      <c r="B236">
        <v>20190000691</v>
      </c>
      <c r="C236" t="s">
        <v>397</v>
      </c>
      <c r="E236" t="s">
        <v>378</v>
      </c>
      <c r="F236" t="s">
        <v>379</v>
      </c>
      <c r="G236">
        <v>0</v>
      </c>
      <c r="H236" t="s">
        <v>213</v>
      </c>
      <c r="I236" t="s">
        <v>735</v>
      </c>
      <c r="J236">
        <v>0</v>
      </c>
      <c r="K236" t="s">
        <v>399</v>
      </c>
      <c r="L236" t="s">
        <v>13</v>
      </c>
      <c r="M236" t="s">
        <v>428</v>
      </c>
      <c r="N236">
        <v>1</v>
      </c>
      <c r="O236" t="s">
        <v>176</v>
      </c>
      <c r="P236" t="s">
        <v>383</v>
      </c>
      <c r="Q236">
        <v>1</v>
      </c>
      <c r="R236">
        <v>4000</v>
      </c>
      <c r="S236" t="s">
        <v>737</v>
      </c>
      <c r="T236" t="s">
        <v>737</v>
      </c>
      <c r="X236" t="s">
        <v>204</v>
      </c>
      <c r="Y236" t="s">
        <v>414</v>
      </c>
      <c r="AB236" t="s">
        <v>738</v>
      </c>
      <c r="AC236" t="str">
        <f>VLOOKUP(B236,[1]OLD!$B$2:AC617,28)</f>
        <v>NA</v>
      </c>
    </row>
    <row r="237" spans="1:29" hidden="1" x14ac:dyDescent="0.25">
      <c r="A237" t="s">
        <v>53</v>
      </c>
      <c r="B237">
        <v>20190000696</v>
      </c>
      <c r="C237" t="s">
        <v>397</v>
      </c>
      <c r="E237" t="s">
        <v>404</v>
      </c>
      <c r="F237" t="s">
        <v>379</v>
      </c>
      <c r="G237">
        <v>0</v>
      </c>
      <c r="H237" t="s">
        <v>739</v>
      </c>
      <c r="I237" t="s">
        <v>740</v>
      </c>
      <c r="J237">
        <v>0</v>
      </c>
      <c r="K237" t="s">
        <v>399</v>
      </c>
      <c r="L237" t="s">
        <v>13</v>
      </c>
      <c r="M237" t="s">
        <v>741</v>
      </c>
      <c r="N237">
        <v>2</v>
      </c>
      <c r="O237" t="s">
        <v>214</v>
      </c>
      <c r="P237" t="s">
        <v>383</v>
      </c>
      <c r="Q237">
        <v>1</v>
      </c>
      <c r="R237">
        <v>99.36</v>
      </c>
      <c r="S237" t="s">
        <v>215</v>
      </c>
      <c r="T237" t="s">
        <v>215</v>
      </c>
      <c r="X237" t="s">
        <v>215</v>
      </c>
      <c r="Y237" t="s">
        <v>456</v>
      </c>
      <c r="AB237" t="s">
        <v>742</v>
      </c>
      <c r="AC237" t="str">
        <f>VLOOKUP(B237,[1]OLD!$B$2:AC618,28)</f>
        <v>SCARINGELLA, MARIA</v>
      </c>
    </row>
    <row r="238" spans="1:29" hidden="1" x14ac:dyDescent="0.25">
      <c r="A238" t="s">
        <v>53</v>
      </c>
      <c r="B238">
        <v>20190000696</v>
      </c>
      <c r="C238" t="s">
        <v>397</v>
      </c>
      <c r="E238" t="s">
        <v>404</v>
      </c>
      <c r="F238" t="s">
        <v>379</v>
      </c>
      <c r="G238">
        <v>0</v>
      </c>
      <c r="H238" t="s">
        <v>739</v>
      </c>
      <c r="I238" t="s">
        <v>740</v>
      </c>
      <c r="J238">
        <v>0</v>
      </c>
      <c r="K238" t="s">
        <v>399</v>
      </c>
      <c r="L238" t="s">
        <v>13</v>
      </c>
      <c r="M238" t="s">
        <v>741</v>
      </c>
      <c r="N238">
        <v>1</v>
      </c>
      <c r="O238" t="s">
        <v>214</v>
      </c>
      <c r="P238" t="s">
        <v>383</v>
      </c>
      <c r="Q238">
        <v>1</v>
      </c>
      <c r="R238">
        <v>2484</v>
      </c>
      <c r="S238" t="s">
        <v>215</v>
      </c>
      <c r="T238" t="s">
        <v>215</v>
      </c>
      <c r="X238" t="s">
        <v>215</v>
      </c>
      <c r="Y238" t="s">
        <v>456</v>
      </c>
      <c r="AB238" t="s">
        <v>742</v>
      </c>
      <c r="AC238" t="str">
        <f>VLOOKUP(B238,[1]OLD!$B$2:AC619,28)</f>
        <v>SCARINGELLA, MARIA</v>
      </c>
    </row>
    <row r="239" spans="1:29" hidden="1" x14ac:dyDescent="0.25">
      <c r="A239" t="s">
        <v>217</v>
      </c>
      <c r="B239">
        <v>20190000702</v>
      </c>
      <c r="C239" t="s">
        <v>377</v>
      </c>
      <c r="D239">
        <v>39500</v>
      </c>
      <c r="E239" t="s">
        <v>404</v>
      </c>
      <c r="F239" t="s">
        <v>379</v>
      </c>
      <c r="G239">
        <v>0</v>
      </c>
      <c r="H239" t="s">
        <v>218</v>
      </c>
      <c r="I239" t="s">
        <v>743</v>
      </c>
      <c r="J239">
        <v>0</v>
      </c>
      <c r="L239" t="s">
        <v>13</v>
      </c>
      <c r="M239" t="s">
        <v>381</v>
      </c>
      <c r="N239">
        <v>2</v>
      </c>
      <c r="O239" t="s">
        <v>9</v>
      </c>
      <c r="P239" t="s">
        <v>383</v>
      </c>
      <c r="Q239">
        <v>1</v>
      </c>
      <c r="S239" t="s">
        <v>187</v>
      </c>
      <c r="T239" t="s">
        <v>187</v>
      </c>
      <c r="X239" t="s">
        <v>737</v>
      </c>
      <c r="Z239" t="s">
        <v>744</v>
      </c>
      <c r="AA239">
        <v>20190000173</v>
      </c>
      <c r="AC239" t="str">
        <f>VLOOKUP(B239,[1]OLD!$B$2:AC620,28)</f>
        <v>antonino bevilacqua,ENZO CALCATERRA,FRANCESCO VACCA,ING SRL,Ing. Bruno Sala,Ing. Giulio Brignardello,Per. Ind. Claudio Benetti,SASTEC PROGETTI s.r.l.</v>
      </c>
    </row>
    <row r="240" spans="1:29" hidden="1" x14ac:dyDescent="0.25">
      <c r="A240" t="s">
        <v>217</v>
      </c>
      <c r="B240">
        <v>20190000702</v>
      </c>
      <c r="C240" t="s">
        <v>377</v>
      </c>
      <c r="D240">
        <v>39500</v>
      </c>
      <c r="E240" t="s">
        <v>404</v>
      </c>
      <c r="F240" t="s">
        <v>379</v>
      </c>
      <c r="G240">
        <v>0</v>
      </c>
      <c r="H240" t="s">
        <v>218</v>
      </c>
      <c r="I240" t="s">
        <v>743</v>
      </c>
      <c r="J240">
        <v>0</v>
      </c>
      <c r="L240" t="s">
        <v>13</v>
      </c>
      <c r="M240" t="s">
        <v>381</v>
      </c>
      <c r="N240">
        <v>1</v>
      </c>
      <c r="O240" t="s">
        <v>9</v>
      </c>
      <c r="P240" t="s">
        <v>383</v>
      </c>
      <c r="Q240">
        <v>1</v>
      </c>
      <c r="S240" t="s">
        <v>187</v>
      </c>
      <c r="T240" t="s">
        <v>187</v>
      </c>
      <c r="X240" t="s">
        <v>737</v>
      </c>
      <c r="Z240" t="s">
        <v>744</v>
      </c>
      <c r="AA240">
        <v>20190000173</v>
      </c>
      <c r="AC240" t="str">
        <f>VLOOKUP(B240,[1]OLD!$B$2:AC621,28)</f>
        <v>antonino bevilacqua,ENZO CALCATERRA,FRANCESCO VACCA,ING SRL,Ing. Bruno Sala,Ing. Giulio Brignardello,Per. Ind. Claudio Benetti,SASTEC PROGETTI s.r.l.</v>
      </c>
    </row>
    <row r="241" spans="1:29" hidden="1" x14ac:dyDescent="0.25">
      <c r="A241" t="s">
        <v>219</v>
      </c>
      <c r="B241">
        <v>20190000708</v>
      </c>
      <c r="C241" t="s">
        <v>377</v>
      </c>
      <c r="D241">
        <v>25012.26</v>
      </c>
      <c r="F241" t="s">
        <v>379</v>
      </c>
      <c r="G241">
        <v>1</v>
      </c>
      <c r="H241" t="s">
        <v>221</v>
      </c>
      <c r="I241" t="s">
        <v>745</v>
      </c>
      <c r="L241" t="s">
        <v>13</v>
      </c>
      <c r="M241" t="s">
        <v>392</v>
      </c>
      <c r="N241">
        <v>2</v>
      </c>
      <c r="O241" t="s">
        <v>14</v>
      </c>
      <c r="P241" t="s">
        <v>383</v>
      </c>
      <c r="Q241">
        <v>1</v>
      </c>
      <c r="S241" t="s">
        <v>220</v>
      </c>
      <c r="T241" t="s">
        <v>746</v>
      </c>
      <c r="U241" t="s">
        <v>220</v>
      </c>
      <c r="X241" t="s">
        <v>747</v>
      </c>
      <c r="Z241" t="s">
        <v>387</v>
      </c>
      <c r="AA241">
        <v>20190000175</v>
      </c>
      <c r="AC241" t="str">
        <f>VLOOKUP(B241,[1]OLD!$B$2:AC622,28)</f>
        <v>ENZO CALCATERRA, Ilario Rossi, MASSIMILIANO DE ROSE, MMI srl</v>
      </c>
    </row>
    <row r="242" spans="1:29" hidden="1" x14ac:dyDescent="0.25">
      <c r="A242" t="s">
        <v>219</v>
      </c>
      <c r="B242">
        <v>20190000708</v>
      </c>
      <c r="C242" t="s">
        <v>377</v>
      </c>
      <c r="D242">
        <v>25012.26</v>
      </c>
      <c r="F242" t="s">
        <v>379</v>
      </c>
      <c r="G242">
        <v>1</v>
      </c>
      <c r="H242" t="s">
        <v>221</v>
      </c>
      <c r="I242" t="s">
        <v>745</v>
      </c>
      <c r="L242" t="s">
        <v>13</v>
      </c>
      <c r="M242" t="s">
        <v>392</v>
      </c>
      <c r="N242">
        <v>1</v>
      </c>
      <c r="O242" t="s">
        <v>432</v>
      </c>
      <c r="P242" t="s">
        <v>383</v>
      </c>
      <c r="Q242">
        <v>1</v>
      </c>
      <c r="S242" t="s">
        <v>220</v>
      </c>
      <c r="T242" t="s">
        <v>746</v>
      </c>
      <c r="U242" t="s">
        <v>220</v>
      </c>
      <c r="X242" t="s">
        <v>747</v>
      </c>
      <c r="Z242" t="s">
        <v>387</v>
      </c>
      <c r="AA242">
        <v>20190000175</v>
      </c>
      <c r="AC242" t="str">
        <f>VLOOKUP(B242,[1]OLD!$B$2:AC623,28)</f>
        <v>ENZO CALCATERRA, Ilario Rossi, MASSIMILIANO DE ROSE, MMI srl</v>
      </c>
    </row>
    <row r="243" spans="1:29" hidden="1" x14ac:dyDescent="0.25">
      <c r="A243" t="s">
        <v>222</v>
      </c>
      <c r="B243">
        <v>20190000712</v>
      </c>
      <c r="C243" t="s">
        <v>397</v>
      </c>
      <c r="E243" t="s">
        <v>378</v>
      </c>
      <c r="F243" t="s">
        <v>379</v>
      </c>
      <c r="G243">
        <v>0</v>
      </c>
      <c r="H243" t="s">
        <v>223</v>
      </c>
      <c r="I243" t="s">
        <v>748</v>
      </c>
      <c r="J243">
        <v>0</v>
      </c>
      <c r="K243" t="s">
        <v>399</v>
      </c>
      <c r="L243" t="s">
        <v>13</v>
      </c>
      <c r="M243" t="s">
        <v>400</v>
      </c>
      <c r="N243">
        <v>2</v>
      </c>
      <c r="O243" t="s">
        <v>18</v>
      </c>
      <c r="P243" t="s">
        <v>383</v>
      </c>
      <c r="Q243">
        <v>1</v>
      </c>
      <c r="R243">
        <v>320</v>
      </c>
      <c r="S243" t="s">
        <v>187</v>
      </c>
      <c r="T243" t="s">
        <v>187</v>
      </c>
      <c r="X243" t="s">
        <v>747</v>
      </c>
      <c r="Y243" t="s">
        <v>554</v>
      </c>
      <c r="AB243" t="s">
        <v>749</v>
      </c>
      <c r="AC243" t="str">
        <f>VLOOKUP(B243,[1]OLD!$B$2:AC624,28)</f>
        <v>fornitore unico</v>
      </c>
    </row>
    <row r="244" spans="1:29" hidden="1" x14ac:dyDescent="0.25">
      <c r="A244" t="s">
        <v>222</v>
      </c>
      <c r="B244">
        <v>20190000712</v>
      </c>
      <c r="C244" t="s">
        <v>397</v>
      </c>
      <c r="E244" t="s">
        <v>378</v>
      </c>
      <c r="F244" t="s">
        <v>379</v>
      </c>
      <c r="G244">
        <v>0</v>
      </c>
      <c r="H244" t="s">
        <v>223</v>
      </c>
      <c r="I244" t="s">
        <v>748</v>
      </c>
      <c r="J244">
        <v>0</v>
      </c>
      <c r="K244" t="s">
        <v>399</v>
      </c>
      <c r="L244" t="s">
        <v>13</v>
      </c>
      <c r="M244" t="s">
        <v>400</v>
      </c>
      <c r="N244">
        <v>1</v>
      </c>
      <c r="O244" t="s">
        <v>18</v>
      </c>
      <c r="P244" t="s">
        <v>383</v>
      </c>
      <c r="Q244">
        <v>1</v>
      </c>
      <c r="R244">
        <v>8000</v>
      </c>
      <c r="S244" t="s">
        <v>187</v>
      </c>
      <c r="T244" t="s">
        <v>187</v>
      </c>
      <c r="X244" t="s">
        <v>747</v>
      </c>
      <c r="Y244" t="s">
        <v>554</v>
      </c>
      <c r="AB244" t="s">
        <v>749</v>
      </c>
      <c r="AC244" t="str">
        <f>VLOOKUP(B244,[1]OLD!$B$2:AC625,28)</f>
        <v>fornitore unico</v>
      </c>
    </row>
    <row r="245" spans="1:29" hidden="1" x14ac:dyDescent="0.25">
      <c r="A245" t="s">
        <v>300</v>
      </c>
      <c r="B245">
        <v>20190000740</v>
      </c>
      <c r="C245" t="s">
        <v>377</v>
      </c>
      <c r="D245">
        <v>73495.78</v>
      </c>
      <c r="E245" t="s">
        <v>378</v>
      </c>
      <c r="F245" t="s">
        <v>379</v>
      </c>
      <c r="G245">
        <v>1</v>
      </c>
      <c r="H245" t="s">
        <v>750</v>
      </c>
      <c r="I245" t="s">
        <v>751</v>
      </c>
      <c r="L245" t="s">
        <v>587</v>
      </c>
      <c r="M245" t="s">
        <v>752</v>
      </c>
      <c r="N245">
        <v>2</v>
      </c>
      <c r="O245" t="s">
        <v>753</v>
      </c>
      <c r="P245" t="s">
        <v>383</v>
      </c>
      <c r="Q245">
        <v>1</v>
      </c>
      <c r="S245" t="s">
        <v>754</v>
      </c>
      <c r="T245" t="s">
        <v>755</v>
      </c>
      <c r="U245" t="s">
        <v>754</v>
      </c>
      <c r="X245" t="s">
        <v>755</v>
      </c>
      <c r="Z245" t="s">
        <v>387</v>
      </c>
      <c r="AB245" t="s">
        <v>756</v>
      </c>
      <c r="AC245" t="str">
        <f>VLOOKUP(B245,[1]OLD!$B$2:AC626,28)</f>
        <v>gara</v>
      </c>
    </row>
    <row r="246" spans="1:29" hidden="1" x14ac:dyDescent="0.25">
      <c r="A246" t="s">
        <v>300</v>
      </c>
      <c r="B246">
        <v>20190000740</v>
      </c>
      <c r="C246" t="s">
        <v>377</v>
      </c>
      <c r="D246">
        <v>73495.78</v>
      </c>
      <c r="E246" t="s">
        <v>378</v>
      </c>
      <c r="F246" t="s">
        <v>379</v>
      </c>
      <c r="G246">
        <v>1</v>
      </c>
      <c r="H246" t="s">
        <v>750</v>
      </c>
      <c r="I246" t="s">
        <v>751</v>
      </c>
      <c r="L246" t="s">
        <v>587</v>
      </c>
      <c r="M246" t="s">
        <v>752</v>
      </c>
      <c r="N246">
        <v>1</v>
      </c>
      <c r="O246" t="s">
        <v>753</v>
      </c>
      <c r="P246" t="s">
        <v>383</v>
      </c>
      <c r="Q246">
        <v>1</v>
      </c>
      <c r="S246" t="s">
        <v>754</v>
      </c>
      <c r="T246" t="s">
        <v>755</v>
      </c>
      <c r="U246" t="s">
        <v>754</v>
      </c>
      <c r="X246" t="s">
        <v>755</v>
      </c>
      <c r="Y246" t="s">
        <v>387</v>
      </c>
      <c r="Z246" t="s">
        <v>387</v>
      </c>
      <c r="AB246" t="s">
        <v>756</v>
      </c>
      <c r="AC246" t="str">
        <f>VLOOKUP(B246,[1]OLD!$B$2:AC627,28)</f>
        <v>gara</v>
      </c>
    </row>
    <row r="247" spans="1:29" hidden="1" x14ac:dyDescent="0.25">
      <c r="A247" t="s">
        <v>627</v>
      </c>
      <c r="B247">
        <v>20190000741</v>
      </c>
      <c r="C247" t="s">
        <v>377</v>
      </c>
      <c r="D247">
        <v>97290</v>
      </c>
      <c r="E247" t="s">
        <v>378</v>
      </c>
      <c r="F247" t="s">
        <v>379</v>
      </c>
      <c r="G247">
        <v>0</v>
      </c>
      <c r="H247" t="s">
        <v>757</v>
      </c>
      <c r="I247" t="s">
        <v>629</v>
      </c>
      <c r="L247" t="s">
        <v>280</v>
      </c>
      <c r="M247" t="s">
        <v>475</v>
      </c>
      <c r="N247">
        <v>1</v>
      </c>
      <c r="O247" t="s">
        <v>476</v>
      </c>
      <c r="P247" t="s">
        <v>383</v>
      </c>
      <c r="Q247">
        <v>1</v>
      </c>
      <c r="S247" t="s">
        <v>755</v>
      </c>
      <c r="T247" t="s">
        <v>755</v>
      </c>
      <c r="X247" t="s">
        <v>755</v>
      </c>
      <c r="Y247" t="s">
        <v>473</v>
      </c>
      <c r="Z247" t="s">
        <v>473</v>
      </c>
      <c r="AB247" t="s">
        <v>758</v>
      </c>
      <c r="AC247" t="str">
        <f>VLOOKUP(B247,[1]OLD!$B$2:AC628,28)</f>
        <v>gara</v>
      </c>
    </row>
    <row r="248" spans="1:29" hidden="1" x14ac:dyDescent="0.25">
      <c r="A248" t="s">
        <v>627</v>
      </c>
      <c r="B248">
        <v>20190000741</v>
      </c>
      <c r="C248" t="s">
        <v>377</v>
      </c>
      <c r="D248">
        <v>97290</v>
      </c>
      <c r="E248" t="s">
        <v>378</v>
      </c>
      <c r="F248" t="s">
        <v>379</v>
      </c>
      <c r="G248">
        <v>0</v>
      </c>
      <c r="H248" t="s">
        <v>757</v>
      </c>
      <c r="I248" t="s">
        <v>629</v>
      </c>
      <c r="L248" t="s">
        <v>280</v>
      </c>
      <c r="M248" t="s">
        <v>631</v>
      </c>
      <c r="N248">
        <v>2</v>
      </c>
      <c r="O248" t="s">
        <v>632</v>
      </c>
      <c r="P248" t="s">
        <v>383</v>
      </c>
      <c r="Q248">
        <v>1</v>
      </c>
      <c r="S248" t="s">
        <v>755</v>
      </c>
      <c r="T248" t="s">
        <v>755</v>
      </c>
      <c r="X248" t="s">
        <v>755</v>
      </c>
      <c r="Y248" t="s">
        <v>473</v>
      </c>
      <c r="Z248" t="s">
        <v>473</v>
      </c>
      <c r="AB248" t="s">
        <v>758</v>
      </c>
      <c r="AC248" t="str">
        <f>VLOOKUP(B248,[1]OLD!$B$2:AC629,28)</f>
        <v>gara</v>
      </c>
    </row>
    <row r="249" spans="1:29" hidden="1" x14ac:dyDescent="0.25">
      <c r="A249" t="s">
        <v>224</v>
      </c>
      <c r="B249">
        <v>20190000753</v>
      </c>
      <c r="C249" t="s">
        <v>397</v>
      </c>
      <c r="E249" t="s">
        <v>404</v>
      </c>
      <c r="F249" t="s">
        <v>379</v>
      </c>
      <c r="G249">
        <v>0</v>
      </c>
      <c r="H249" t="s">
        <v>759</v>
      </c>
      <c r="I249" t="s">
        <v>760</v>
      </c>
      <c r="J249">
        <v>0</v>
      </c>
      <c r="K249" t="s">
        <v>399</v>
      </c>
      <c r="L249" t="s">
        <v>13</v>
      </c>
      <c r="M249" t="s">
        <v>418</v>
      </c>
      <c r="N249">
        <v>3</v>
      </c>
      <c r="O249" t="s">
        <v>112</v>
      </c>
      <c r="P249" t="s">
        <v>383</v>
      </c>
      <c r="Q249">
        <v>1</v>
      </c>
      <c r="R249">
        <v>182.71</v>
      </c>
      <c r="S249" t="s">
        <v>225</v>
      </c>
      <c r="T249" t="s">
        <v>225</v>
      </c>
      <c r="X249" t="s">
        <v>187</v>
      </c>
      <c r="Y249" t="s">
        <v>419</v>
      </c>
      <c r="AB249" t="s">
        <v>761</v>
      </c>
      <c r="AC249" t="str">
        <f>VLOOKUP(B249,[1]OLD!$B$2:AC630,28)</f>
        <v>NA</v>
      </c>
    </row>
    <row r="250" spans="1:29" hidden="1" x14ac:dyDescent="0.25">
      <c r="A250" t="s">
        <v>224</v>
      </c>
      <c r="B250">
        <v>20190000753</v>
      </c>
      <c r="C250" t="s">
        <v>397</v>
      </c>
      <c r="E250" t="s">
        <v>404</v>
      </c>
      <c r="F250" t="s">
        <v>379</v>
      </c>
      <c r="G250">
        <v>0</v>
      </c>
      <c r="H250" t="s">
        <v>759</v>
      </c>
      <c r="I250" t="s">
        <v>760</v>
      </c>
      <c r="J250">
        <v>0</v>
      </c>
      <c r="K250" t="s">
        <v>399</v>
      </c>
      <c r="L250" t="s">
        <v>13</v>
      </c>
      <c r="M250" t="s">
        <v>418</v>
      </c>
      <c r="N250">
        <v>2</v>
      </c>
      <c r="O250" t="s">
        <v>112</v>
      </c>
      <c r="P250" t="s">
        <v>383</v>
      </c>
      <c r="Q250">
        <v>1</v>
      </c>
      <c r="R250">
        <v>595.79999999999995</v>
      </c>
      <c r="S250" t="s">
        <v>225</v>
      </c>
      <c r="T250" t="s">
        <v>225</v>
      </c>
      <c r="X250" t="s">
        <v>187</v>
      </c>
      <c r="Y250" t="s">
        <v>419</v>
      </c>
      <c r="AB250" t="s">
        <v>761</v>
      </c>
      <c r="AC250" t="str">
        <f>VLOOKUP(B250,[1]OLD!$B$2:AC631,28)</f>
        <v>NA</v>
      </c>
    </row>
    <row r="251" spans="1:29" hidden="1" x14ac:dyDescent="0.25">
      <c r="A251" t="s">
        <v>224</v>
      </c>
      <c r="B251">
        <v>20190000753</v>
      </c>
      <c r="C251" t="s">
        <v>397</v>
      </c>
      <c r="E251" t="s">
        <v>404</v>
      </c>
      <c r="F251" t="s">
        <v>379</v>
      </c>
      <c r="G251">
        <v>0</v>
      </c>
      <c r="H251" t="s">
        <v>759</v>
      </c>
      <c r="I251" t="s">
        <v>760</v>
      </c>
      <c r="J251">
        <v>0</v>
      </c>
      <c r="K251" t="s">
        <v>399</v>
      </c>
      <c r="L251" t="s">
        <v>13</v>
      </c>
      <c r="M251" t="s">
        <v>418</v>
      </c>
      <c r="N251">
        <v>1</v>
      </c>
      <c r="O251" t="s">
        <v>112</v>
      </c>
      <c r="P251" t="s">
        <v>383</v>
      </c>
      <c r="Q251">
        <v>1</v>
      </c>
      <c r="R251">
        <v>3972</v>
      </c>
      <c r="S251" t="s">
        <v>225</v>
      </c>
      <c r="T251" t="s">
        <v>225</v>
      </c>
      <c r="X251" t="s">
        <v>187</v>
      </c>
      <c r="Y251" t="s">
        <v>419</v>
      </c>
      <c r="AB251" t="s">
        <v>761</v>
      </c>
      <c r="AC251" t="str">
        <f>VLOOKUP(B251,[1]OLD!$B$2:AC632,28)</f>
        <v>NA</v>
      </c>
    </row>
    <row r="252" spans="1:29" hidden="1" x14ac:dyDescent="0.25">
      <c r="A252" t="s">
        <v>762</v>
      </c>
      <c r="B252">
        <v>20190000754</v>
      </c>
      <c r="C252" t="s">
        <v>377</v>
      </c>
      <c r="D252">
        <v>211400</v>
      </c>
      <c r="E252" t="s">
        <v>378</v>
      </c>
      <c r="F252" t="s">
        <v>379</v>
      </c>
      <c r="G252">
        <v>0</v>
      </c>
      <c r="H252" t="s">
        <v>763</v>
      </c>
      <c r="I252" t="s">
        <v>764</v>
      </c>
      <c r="L252" t="s">
        <v>765</v>
      </c>
      <c r="M252" t="s">
        <v>523</v>
      </c>
      <c r="N252">
        <v>1</v>
      </c>
      <c r="O252" t="s">
        <v>91</v>
      </c>
      <c r="P252" t="s">
        <v>383</v>
      </c>
      <c r="Q252">
        <v>1</v>
      </c>
      <c r="S252" t="s">
        <v>187</v>
      </c>
      <c r="T252" t="s">
        <v>187</v>
      </c>
      <c r="X252" t="s">
        <v>187</v>
      </c>
      <c r="Y252" t="s">
        <v>394</v>
      </c>
      <c r="Z252" t="s">
        <v>395</v>
      </c>
      <c r="AB252" t="s">
        <v>766</v>
      </c>
      <c r="AC252" t="str">
        <f>VLOOKUP(B252,[1]OLD!$B$2:AC633,28)</f>
        <v>gara</v>
      </c>
    </row>
    <row r="253" spans="1:29" hidden="1" x14ac:dyDescent="0.25">
      <c r="A253" t="s">
        <v>767</v>
      </c>
      <c r="B253">
        <v>20190000756</v>
      </c>
      <c r="C253" t="s">
        <v>377</v>
      </c>
      <c r="D253">
        <v>468000</v>
      </c>
      <c r="F253" t="s">
        <v>379</v>
      </c>
      <c r="G253">
        <v>1</v>
      </c>
      <c r="H253" t="s">
        <v>768</v>
      </c>
      <c r="I253" t="s">
        <v>769</v>
      </c>
      <c r="L253" t="s">
        <v>770</v>
      </c>
      <c r="M253" t="s">
        <v>491</v>
      </c>
      <c r="N253">
        <v>1</v>
      </c>
      <c r="O253" t="s">
        <v>71</v>
      </c>
      <c r="P253" t="s">
        <v>383</v>
      </c>
      <c r="Q253">
        <v>1</v>
      </c>
      <c r="S253" t="s">
        <v>771</v>
      </c>
      <c r="T253" t="s">
        <v>187</v>
      </c>
      <c r="U253" t="s">
        <v>771</v>
      </c>
      <c r="X253" t="s">
        <v>187</v>
      </c>
      <c r="Y253" t="s">
        <v>503</v>
      </c>
      <c r="Z253" t="s">
        <v>503</v>
      </c>
      <c r="AB253" t="s">
        <v>772</v>
      </c>
      <c r="AC253" t="str">
        <f>VLOOKUP(B253,[1]OLD!$B$2:AC634,28)</f>
        <v>gara</v>
      </c>
    </row>
    <row r="254" spans="1:29" hidden="1" x14ac:dyDescent="0.25">
      <c r="A254" t="s">
        <v>767</v>
      </c>
      <c r="B254">
        <v>20190000756</v>
      </c>
      <c r="C254" t="s">
        <v>377</v>
      </c>
      <c r="D254">
        <v>468000</v>
      </c>
      <c r="F254" t="s">
        <v>379</v>
      </c>
      <c r="G254">
        <v>1</v>
      </c>
      <c r="H254" t="s">
        <v>768</v>
      </c>
      <c r="I254" t="s">
        <v>769</v>
      </c>
      <c r="L254" t="s">
        <v>770</v>
      </c>
      <c r="M254" t="s">
        <v>491</v>
      </c>
      <c r="N254">
        <v>2</v>
      </c>
      <c r="O254" t="s">
        <v>773</v>
      </c>
      <c r="P254" t="s">
        <v>383</v>
      </c>
      <c r="Q254">
        <v>1</v>
      </c>
      <c r="S254" t="s">
        <v>771</v>
      </c>
      <c r="T254" t="s">
        <v>187</v>
      </c>
      <c r="U254" t="s">
        <v>771</v>
      </c>
      <c r="X254" t="s">
        <v>187</v>
      </c>
      <c r="Y254" t="s">
        <v>503</v>
      </c>
      <c r="Z254" t="s">
        <v>503</v>
      </c>
      <c r="AB254" t="s">
        <v>772</v>
      </c>
      <c r="AC254" t="str">
        <f>VLOOKUP(B254,[1]OLD!$B$2:AC635,28)</f>
        <v>gara</v>
      </c>
    </row>
    <row r="255" spans="1:29" hidden="1" x14ac:dyDescent="0.25">
      <c r="A255" t="s">
        <v>56</v>
      </c>
      <c r="B255">
        <v>20190000773</v>
      </c>
      <c r="C255" t="s">
        <v>397</v>
      </c>
      <c r="E255" t="s">
        <v>378</v>
      </c>
      <c r="F255" t="s">
        <v>379</v>
      </c>
      <c r="G255">
        <v>0</v>
      </c>
      <c r="H255" t="s">
        <v>774</v>
      </c>
      <c r="I255" t="s">
        <v>775</v>
      </c>
      <c r="J255">
        <v>0</v>
      </c>
      <c r="K255" t="s">
        <v>399</v>
      </c>
      <c r="L255" t="s">
        <v>13</v>
      </c>
      <c r="M255" t="s">
        <v>480</v>
      </c>
      <c r="N255">
        <v>2</v>
      </c>
      <c r="O255" t="s">
        <v>155</v>
      </c>
      <c r="P255" t="s">
        <v>383</v>
      </c>
      <c r="Q255">
        <v>1</v>
      </c>
      <c r="R255">
        <v>217.13</v>
      </c>
      <c r="S255" t="s">
        <v>227</v>
      </c>
      <c r="T255" t="s">
        <v>227</v>
      </c>
      <c r="X255" t="s">
        <v>413</v>
      </c>
      <c r="Y255" t="s">
        <v>430</v>
      </c>
      <c r="AB255" t="s">
        <v>776</v>
      </c>
      <c r="AC255" t="str">
        <f>VLOOKUP(B255,[1]OLD!$B$2:AC636,28)</f>
        <v>fornitore unico</v>
      </c>
    </row>
    <row r="256" spans="1:29" hidden="1" x14ac:dyDescent="0.25">
      <c r="A256" t="s">
        <v>56</v>
      </c>
      <c r="B256">
        <v>20190000773</v>
      </c>
      <c r="C256" t="s">
        <v>397</v>
      </c>
      <c r="E256" t="s">
        <v>378</v>
      </c>
      <c r="F256" t="s">
        <v>379</v>
      </c>
      <c r="G256">
        <v>0</v>
      </c>
      <c r="H256" t="s">
        <v>774</v>
      </c>
      <c r="I256" t="s">
        <v>775</v>
      </c>
      <c r="J256">
        <v>0</v>
      </c>
      <c r="K256" t="s">
        <v>399</v>
      </c>
      <c r="L256" t="s">
        <v>13</v>
      </c>
      <c r="M256" t="s">
        <v>480</v>
      </c>
      <c r="N256">
        <v>1</v>
      </c>
      <c r="O256" t="s">
        <v>155</v>
      </c>
      <c r="P256" t="s">
        <v>383</v>
      </c>
      <c r="Q256">
        <v>1</v>
      </c>
      <c r="R256">
        <v>5428.17</v>
      </c>
      <c r="S256" t="s">
        <v>227</v>
      </c>
      <c r="T256" t="s">
        <v>227</v>
      </c>
      <c r="X256" t="s">
        <v>413</v>
      </c>
      <c r="Y256" t="s">
        <v>430</v>
      </c>
      <c r="AB256" t="s">
        <v>776</v>
      </c>
      <c r="AC256" t="str">
        <f>VLOOKUP(B256,[1]OLD!$B$2:AC637,28)</f>
        <v>fornitore unico</v>
      </c>
    </row>
    <row r="257" spans="1:29" hidden="1" x14ac:dyDescent="0.25">
      <c r="A257" t="s">
        <v>230</v>
      </c>
      <c r="B257">
        <v>20190000783</v>
      </c>
      <c r="C257" t="s">
        <v>397</v>
      </c>
      <c r="E257" t="s">
        <v>378</v>
      </c>
      <c r="F257" t="s">
        <v>379</v>
      </c>
      <c r="G257">
        <v>0</v>
      </c>
      <c r="H257" t="s">
        <v>232</v>
      </c>
      <c r="I257" t="s">
        <v>777</v>
      </c>
      <c r="J257">
        <v>0</v>
      </c>
      <c r="K257" t="s">
        <v>399</v>
      </c>
      <c r="L257" t="s">
        <v>13</v>
      </c>
      <c r="M257" t="s">
        <v>778</v>
      </c>
      <c r="N257">
        <v>2</v>
      </c>
      <c r="O257" t="s">
        <v>229</v>
      </c>
      <c r="P257" t="s">
        <v>383</v>
      </c>
      <c r="Q257">
        <v>1</v>
      </c>
      <c r="R257">
        <v>198</v>
      </c>
      <c r="S257" t="s">
        <v>231</v>
      </c>
      <c r="T257" t="s">
        <v>231</v>
      </c>
      <c r="X257" t="s">
        <v>779</v>
      </c>
      <c r="Y257" t="s">
        <v>554</v>
      </c>
      <c r="AA257">
        <v>20190000183</v>
      </c>
      <c r="AB257" t="s">
        <v>780</v>
      </c>
      <c r="AC257" t="str">
        <f>VLOOKUP(B257,[1]OLD!$B$2:AC638,28)</f>
        <v>Geolambda Engineering S.r.l., Idrogea Servizi srl, Cerri Paola, ABM STUDIO GEOLOGICO ASSOCIATO</v>
      </c>
    </row>
    <row r="258" spans="1:29" hidden="1" x14ac:dyDescent="0.25">
      <c r="A258" t="s">
        <v>230</v>
      </c>
      <c r="B258">
        <v>20190000783</v>
      </c>
      <c r="C258" t="s">
        <v>397</v>
      </c>
      <c r="E258" t="s">
        <v>378</v>
      </c>
      <c r="F258" t="s">
        <v>379</v>
      </c>
      <c r="G258">
        <v>0</v>
      </c>
      <c r="H258" t="s">
        <v>232</v>
      </c>
      <c r="I258" t="s">
        <v>777</v>
      </c>
      <c r="J258">
        <v>0</v>
      </c>
      <c r="K258" t="s">
        <v>399</v>
      </c>
      <c r="L258" t="s">
        <v>13</v>
      </c>
      <c r="M258" t="s">
        <v>778</v>
      </c>
      <c r="N258">
        <v>1</v>
      </c>
      <c r="O258" t="s">
        <v>229</v>
      </c>
      <c r="P258" t="s">
        <v>383</v>
      </c>
      <c r="Q258">
        <v>1</v>
      </c>
      <c r="R258">
        <v>4950</v>
      </c>
      <c r="S258" t="s">
        <v>231</v>
      </c>
      <c r="T258" t="s">
        <v>231</v>
      </c>
      <c r="X258" t="s">
        <v>779</v>
      </c>
      <c r="Y258" t="s">
        <v>554</v>
      </c>
      <c r="AA258">
        <v>20190000183</v>
      </c>
      <c r="AB258" t="s">
        <v>780</v>
      </c>
      <c r="AC258" t="str">
        <f>VLOOKUP(B258,[1]OLD!$B$2:AC639,28)</f>
        <v>Geolambda Engineering S.r.l., Idrogea Servizi srl, Cerri Paola, ABM STUDIO GEOLOGICO ASSOCIATO</v>
      </c>
    </row>
    <row r="259" spans="1:29" hidden="1" x14ac:dyDescent="0.25">
      <c r="A259" t="s">
        <v>72</v>
      </c>
      <c r="B259">
        <v>20190000789</v>
      </c>
      <c r="C259" t="s">
        <v>397</v>
      </c>
      <c r="E259" t="s">
        <v>404</v>
      </c>
      <c r="F259" t="s">
        <v>379</v>
      </c>
      <c r="G259">
        <v>0</v>
      </c>
      <c r="H259" t="s">
        <v>234</v>
      </c>
      <c r="I259" t="s">
        <v>781</v>
      </c>
      <c r="J259">
        <v>0</v>
      </c>
      <c r="K259" t="s">
        <v>399</v>
      </c>
      <c r="L259" t="s">
        <v>13</v>
      </c>
      <c r="M259" t="s">
        <v>449</v>
      </c>
      <c r="N259">
        <v>2</v>
      </c>
      <c r="O259" t="s">
        <v>233</v>
      </c>
      <c r="P259" t="s">
        <v>383</v>
      </c>
      <c r="Q259">
        <v>1</v>
      </c>
      <c r="R259">
        <v>128</v>
      </c>
      <c r="S259" t="s">
        <v>220</v>
      </c>
      <c r="T259" t="s">
        <v>220</v>
      </c>
      <c r="X259" t="s">
        <v>231</v>
      </c>
      <c r="Y259" t="s">
        <v>492</v>
      </c>
      <c r="AB259" t="s">
        <v>782</v>
      </c>
      <c r="AC259" t="str">
        <f>VLOOKUP(B259,[1]OLD!$B$2:AC640,28)</f>
        <v>fornitore unico</v>
      </c>
    </row>
    <row r="260" spans="1:29" hidden="1" x14ac:dyDescent="0.25">
      <c r="A260" t="s">
        <v>72</v>
      </c>
      <c r="B260">
        <v>20190000789</v>
      </c>
      <c r="C260" t="s">
        <v>397</v>
      </c>
      <c r="E260" t="s">
        <v>404</v>
      </c>
      <c r="F260" t="s">
        <v>379</v>
      </c>
      <c r="G260">
        <v>0</v>
      </c>
      <c r="H260" t="s">
        <v>234</v>
      </c>
      <c r="I260" t="s">
        <v>781</v>
      </c>
      <c r="J260">
        <v>0</v>
      </c>
      <c r="K260" t="s">
        <v>399</v>
      </c>
      <c r="L260" t="s">
        <v>13</v>
      </c>
      <c r="M260" t="s">
        <v>449</v>
      </c>
      <c r="N260">
        <v>1</v>
      </c>
      <c r="O260" t="s">
        <v>233</v>
      </c>
      <c r="P260" t="s">
        <v>383</v>
      </c>
      <c r="Q260">
        <v>1</v>
      </c>
      <c r="R260">
        <v>3200</v>
      </c>
      <c r="S260" t="s">
        <v>220</v>
      </c>
      <c r="T260" t="s">
        <v>220</v>
      </c>
      <c r="X260" t="s">
        <v>231</v>
      </c>
      <c r="Y260" t="s">
        <v>492</v>
      </c>
      <c r="AB260" t="s">
        <v>782</v>
      </c>
      <c r="AC260" t="str">
        <f>VLOOKUP(B260,[1]OLD!$B$2:AC641,28)</f>
        <v>fornitore unico</v>
      </c>
    </row>
    <row r="261" spans="1:29" hidden="1" x14ac:dyDescent="0.25">
      <c r="A261" t="s">
        <v>275</v>
      </c>
      <c r="B261">
        <v>20190000802</v>
      </c>
      <c r="C261" t="s">
        <v>377</v>
      </c>
      <c r="D261">
        <v>10000</v>
      </c>
      <c r="F261" t="s">
        <v>379</v>
      </c>
      <c r="G261">
        <v>1</v>
      </c>
      <c r="H261" t="s">
        <v>279</v>
      </c>
      <c r="I261" t="s">
        <v>783</v>
      </c>
      <c r="J261">
        <v>0</v>
      </c>
      <c r="L261" t="s">
        <v>280</v>
      </c>
      <c r="M261" t="s">
        <v>435</v>
      </c>
      <c r="N261">
        <v>1</v>
      </c>
      <c r="O261" t="s">
        <v>37</v>
      </c>
      <c r="P261" t="s">
        <v>383</v>
      </c>
      <c r="Q261">
        <v>1</v>
      </c>
      <c r="S261" t="s">
        <v>277</v>
      </c>
      <c r="T261" t="s">
        <v>278</v>
      </c>
      <c r="U261" t="s">
        <v>277</v>
      </c>
      <c r="X261" t="s">
        <v>220</v>
      </c>
      <c r="Y261" t="s">
        <v>784</v>
      </c>
      <c r="Z261" t="s">
        <v>395</v>
      </c>
      <c r="AA261">
        <v>20190000188</v>
      </c>
      <c r="AB261" t="s">
        <v>785</v>
      </c>
      <c r="AC261" t="str">
        <f>VLOOKUP(B261,[1]OLD!$B$2:AC642,28)</f>
        <v>INFORMATION DEVELOPMENT &amp; AUTOMATION SRL, I.D.&amp;A. SRL</v>
      </c>
    </row>
    <row r="262" spans="1:29" hidden="1" x14ac:dyDescent="0.25">
      <c r="A262" t="s">
        <v>276</v>
      </c>
      <c r="B262">
        <v>20190000803</v>
      </c>
      <c r="C262" t="s">
        <v>377</v>
      </c>
      <c r="D262">
        <v>10000</v>
      </c>
      <c r="E262" t="s">
        <v>378</v>
      </c>
      <c r="F262" t="s">
        <v>379</v>
      </c>
      <c r="G262">
        <v>0</v>
      </c>
      <c r="H262" t="s">
        <v>279</v>
      </c>
      <c r="I262" t="s">
        <v>783</v>
      </c>
      <c r="J262">
        <v>0</v>
      </c>
      <c r="L262" t="s">
        <v>280</v>
      </c>
      <c r="M262" t="s">
        <v>435</v>
      </c>
      <c r="N262">
        <v>1</v>
      </c>
      <c r="O262" t="s">
        <v>37</v>
      </c>
      <c r="P262" t="s">
        <v>383</v>
      </c>
      <c r="Q262">
        <v>1</v>
      </c>
      <c r="S262" t="s">
        <v>278</v>
      </c>
      <c r="T262" t="s">
        <v>278</v>
      </c>
      <c r="X262" t="s">
        <v>220</v>
      </c>
      <c r="Y262" t="s">
        <v>394</v>
      </c>
      <c r="Z262" t="s">
        <v>395</v>
      </c>
      <c r="AA262">
        <v>20190000189</v>
      </c>
      <c r="AB262" t="s">
        <v>786</v>
      </c>
      <c r="AC262" t="str">
        <f>VLOOKUP(B262,[1]OLD!$B$2:AC643,28)</f>
        <v>PLURIMEDIA SRL</v>
      </c>
    </row>
    <row r="263" spans="1:29" hidden="1" x14ac:dyDescent="0.25">
      <c r="A263" t="s">
        <v>235</v>
      </c>
      <c r="B263">
        <v>20190000804</v>
      </c>
      <c r="C263" t="s">
        <v>397</v>
      </c>
      <c r="E263" t="s">
        <v>378</v>
      </c>
      <c r="F263" t="s">
        <v>379</v>
      </c>
      <c r="G263">
        <v>0</v>
      </c>
      <c r="H263" t="s">
        <v>237</v>
      </c>
      <c r="I263" t="s">
        <v>787</v>
      </c>
      <c r="J263">
        <v>0</v>
      </c>
      <c r="K263" t="s">
        <v>399</v>
      </c>
      <c r="L263" t="s">
        <v>13</v>
      </c>
      <c r="M263" t="s">
        <v>708</v>
      </c>
      <c r="N263">
        <v>2</v>
      </c>
      <c r="O263" t="s">
        <v>432</v>
      </c>
      <c r="P263" t="s">
        <v>383</v>
      </c>
      <c r="Q263">
        <v>1</v>
      </c>
      <c r="R263">
        <v>30</v>
      </c>
      <c r="S263" t="s">
        <v>236</v>
      </c>
      <c r="T263" t="s">
        <v>236</v>
      </c>
      <c r="X263" t="s">
        <v>220</v>
      </c>
      <c r="Y263" t="s">
        <v>473</v>
      </c>
      <c r="AB263" t="s">
        <v>788</v>
      </c>
      <c r="AC263" t="str">
        <f>VLOOKUP(B263,[1]OLD!$B$2:AC644,28)</f>
        <v>fornitore unico</v>
      </c>
    </row>
    <row r="264" spans="1:29" hidden="1" x14ac:dyDescent="0.25">
      <c r="A264" t="s">
        <v>235</v>
      </c>
      <c r="B264">
        <v>20190000804</v>
      </c>
      <c r="C264" t="s">
        <v>397</v>
      </c>
      <c r="E264" t="s">
        <v>378</v>
      </c>
      <c r="F264" t="s">
        <v>379</v>
      </c>
      <c r="G264">
        <v>0</v>
      </c>
      <c r="H264" t="s">
        <v>237</v>
      </c>
      <c r="I264" t="s">
        <v>787</v>
      </c>
      <c r="J264">
        <v>0</v>
      </c>
      <c r="K264" t="s">
        <v>399</v>
      </c>
      <c r="L264" t="s">
        <v>13</v>
      </c>
      <c r="M264" t="s">
        <v>708</v>
      </c>
      <c r="N264">
        <v>1</v>
      </c>
      <c r="O264" t="s">
        <v>189</v>
      </c>
      <c r="P264" t="s">
        <v>383</v>
      </c>
      <c r="Q264">
        <v>1</v>
      </c>
      <c r="R264">
        <v>749.93</v>
      </c>
      <c r="S264" t="s">
        <v>236</v>
      </c>
      <c r="T264" t="s">
        <v>236</v>
      </c>
      <c r="X264" t="s">
        <v>220</v>
      </c>
      <c r="Y264" t="s">
        <v>473</v>
      </c>
      <c r="AB264" t="s">
        <v>788</v>
      </c>
      <c r="AC264" t="str">
        <f>VLOOKUP(B264,[1]OLD!$B$2:AC645,28)</f>
        <v>fornitore unico</v>
      </c>
    </row>
    <row r="265" spans="1:29" hidden="1" x14ac:dyDescent="0.25">
      <c r="A265" t="s">
        <v>72</v>
      </c>
      <c r="B265">
        <v>20190000834</v>
      </c>
      <c r="C265" t="s">
        <v>397</v>
      </c>
      <c r="E265" t="s">
        <v>404</v>
      </c>
      <c r="F265" t="s">
        <v>379</v>
      </c>
      <c r="G265">
        <v>0</v>
      </c>
      <c r="H265" t="s">
        <v>242</v>
      </c>
      <c r="I265" t="s">
        <v>789</v>
      </c>
      <c r="J265">
        <v>0</v>
      </c>
      <c r="K265" t="s">
        <v>399</v>
      </c>
      <c r="L265" t="s">
        <v>13</v>
      </c>
      <c r="M265" t="s">
        <v>446</v>
      </c>
      <c r="N265">
        <v>2</v>
      </c>
      <c r="O265" t="s">
        <v>241</v>
      </c>
      <c r="P265" t="s">
        <v>383</v>
      </c>
      <c r="Q265">
        <v>1</v>
      </c>
      <c r="R265">
        <v>520</v>
      </c>
      <c r="S265" t="s">
        <v>239</v>
      </c>
      <c r="T265" t="s">
        <v>239</v>
      </c>
      <c r="X265" t="s">
        <v>790</v>
      </c>
      <c r="Y265" t="s">
        <v>492</v>
      </c>
      <c r="AB265" t="s">
        <v>791</v>
      </c>
      <c r="AC265" t="str">
        <f>VLOOKUP(B265,[1]OLD!$B$2:AC646,28)</f>
        <v>fornitore unico</v>
      </c>
    </row>
    <row r="266" spans="1:29" hidden="1" x14ac:dyDescent="0.25">
      <c r="A266" t="s">
        <v>72</v>
      </c>
      <c r="B266">
        <v>20190000834</v>
      </c>
      <c r="C266" t="s">
        <v>397</v>
      </c>
      <c r="E266" t="s">
        <v>404</v>
      </c>
      <c r="F266" t="s">
        <v>379</v>
      </c>
      <c r="G266">
        <v>0</v>
      </c>
      <c r="H266" t="s">
        <v>242</v>
      </c>
      <c r="I266" t="s">
        <v>789</v>
      </c>
      <c r="J266">
        <v>0</v>
      </c>
      <c r="K266" t="s">
        <v>399</v>
      </c>
      <c r="L266" t="s">
        <v>13</v>
      </c>
      <c r="M266" t="s">
        <v>446</v>
      </c>
      <c r="N266">
        <v>1</v>
      </c>
      <c r="O266" t="s">
        <v>241</v>
      </c>
      <c r="P266" t="s">
        <v>383</v>
      </c>
      <c r="Q266">
        <v>1</v>
      </c>
      <c r="R266">
        <v>13000</v>
      </c>
      <c r="S266" t="s">
        <v>239</v>
      </c>
      <c r="T266" t="s">
        <v>239</v>
      </c>
      <c r="X266" t="s">
        <v>790</v>
      </c>
      <c r="Y266" t="s">
        <v>492</v>
      </c>
      <c r="AB266" t="s">
        <v>791</v>
      </c>
      <c r="AC266" t="str">
        <f>VLOOKUP(B266,[1]OLD!$B$2:AC647,28)</f>
        <v>fornitore unico</v>
      </c>
    </row>
    <row r="267" spans="1:29" hidden="1" x14ac:dyDescent="0.25">
      <c r="A267" t="s">
        <v>792</v>
      </c>
      <c r="B267">
        <v>20190000836</v>
      </c>
      <c r="C267" t="s">
        <v>377</v>
      </c>
      <c r="D267">
        <v>157161.60000000001</v>
      </c>
      <c r="F267" t="s">
        <v>379</v>
      </c>
      <c r="G267">
        <v>1</v>
      </c>
      <c r="H267" t="s">
        <v>793</v>
      </c>
      <c r="I267">
        <v>7809604119</v>
      </c>
      <c r="L267" t="s">
        <v>280</v>
      </c>
      <c r="M267" t="s">
        <v>794</v>
      </c>
      <c r="N267">
        <v>1</v>
      </c>
      <c r="O267" t="s">
        <v>795</v>
      </c>
      <c r="P267" t="s">
        <v>383</v>
      </c>
      <c r="Q267">
        <v>1</v>
      </c>
      <c r="S267" t="s">
        <v>771</v>
      </c>
      <c r="T267" t="s">
        <v>346</v>
      </c>
      <c r="U267" t="s">
        <v>771</v>
      </c>
      <c r="X267" t="s">
        <v>790</v>
      </c>
      <c r="Z267" t="s">
        <v>503</v>
      </c>
      <c r="AB267" t="s">
        <v>796</v>
      </c>
      <c r="AC267" t="str">
        <f>VLOOKUP(B267,[1]OLD!$B$2:AC648,28)</f>
        <v>Gara, importo&gt;4000</v>
      </c>
    </row>
    <row r="268" spans="1:29" hidden="1" x14ac:dyDescent="0.25">
      <c r="A268" t="s">
        <v>792</v>
      </c>
      <c r="B268">
        <v>20190000836</v>
      </c>
      <c r="C268" t="s">
        <v>377</v>
      </c>
      <c r="D268">
        <v>157161.60000000001</v>
      </c>
      <c r="F268" t="s">
        <v>379</v>
      </c>
      <c r="G268">
        <v>1</v>
      </c>
      <c r="H268" t="s">
        <v>793</v>
      </c>
      <c r="I268">
        <v>7809604119</v>
      </c>
      <c r="L268" t="s">
        <v>280</v>
      </c>
      <c r="M268" t="s">
        <v>491</v>
      </c>
      <c r="N268">
        <v>2</v>
      </c>
      <c r="O268" t="s">
        <v>71</v>
      </c>
      <c r="P268" t="s">
        <v>383</v>
      </c>
      <c r="Q268">
        <v>1</v>
      </c>
      <c r="S268" t="s">
        <v>771</v>
      </c>
      <c r="T268" t="s">
        <v>346</v>
      </c>
      <c r="U268" t="s">
        <v>771</v>
      </c>
      <c r="X268" t="s">
        <v>790</v>
      </c>
      <c r="Y268" t="s">
        <v>503</v>
      </c>
      <c r="Z268" t="s">
        <v>503</v>
      </c>
      <c r="AB268" t="s">
        <v>796</v>
      </c>
      <c r="AC268" t="str">
        <f>VLOOKUP(B268,[1]OLD!$B$2:AC649,28)</f>
        <v>Gara, importo&gt;4000</v>
      </c>
    </row>
    <row r="269" spans="1:29" hidden="1" x14ac:dyDescent="0.25">
      <c r="A269" t="s">
        <v>792</v>
      </c>
      <c r="B269">
        <v>20190000836</v>
      </c>
      <c r="C269" t="s">
        <v>377</v>
      </c>
      <c r="D269">
        <v>157161.60000000001</v>
      </c>
      <c r="F269" t="s">
        <v>379</v>
      </c>
      <c r="G269">
        <v>1</v>
      </c>
      <c r="H269" t="s">
        <v>793</v>
      </c>
      <c r="I269">
        <v>7809604119</v>
      </c>
      <c r="L269" t="s">
        <v>280</v>
      </c>
      <c r="M269" t="s">
        <v>491</v>
      </c>
      <c r="N269">
        <v>3</v>
      </c>
      <c r="O269" t="s">
        <v>71</v>
      </c>
      <c r="P269" t="s">
        <v>383</v>
      </c>
      <c r="Q269">
        <v>1</v>
      </c>
      <c r="S269" t="s">
        <v>771</v>
      </c>
      <c r="T269" t="s">
        <v>346</v>
      </c>
      <c r="U269" t="s">
        <v>771</v>
      </c>
      <c r="X269" t="s">
        <v>790</v>
      </c>
      <c r="Y269" t="s">
        <v>503</v>
      </c>
      <c r="Z269" t="s">
        <v>503</v>
      </c>
      <c r="AB269" t="s">
        <v>796</v>
      </c>
      <c r="AC269" t="str">
        <f>VLOOKUP(B269,[1]OLD!$B$2:AC650,28)</f>
        <v>Gara, importo&gt;4000</v>
      </c>
    </row>
    <row r="270" spans="1:29" hidden="1" x14ac:dyDescent="0.25">
      <c r="A270" t="s">
        <v>166</v>
      </c>
      <c r="B270">
        <v>20190000842</v>
      </c>
      <c r="C270" t="s">
        <v>397</v>
      </c>
      <c r="E270" t="s">
        <v>378</v>
      </c>
      <c r="F270" t="s">
        <v>379</v>
      </c>
      <c r="G270">
        <v>0</v>
      </c>
      <c r="H270" t="s">
        <v>244</v>
      </c>
      <c r="I270" t="s">
        <v>797</v>
      </c>
      <c r="J270">
        <v>0</v>
      </c>
      <c r="K270" t="s">
        <v>399</v>
      </c>
      <c r="L270" t="s">
        <v>13</v>
      </c>
      <c r="M270" t="s">
        <v>666</v>
      </c>
      <c r="N270">
        <v>2</v>
      </c>
      <c r="O270" t="s">
        <v>161</v>
      </c>
      <c r="P270" t="s">
        <v>383</v>
      </c>
      <c r="Q270">
        <v>650</v>
      </c>
      <c r="R270">
        <v>1</v>
      </c>
      <c r="S270" t="s">
        <v>243</v>
      </c>
      <c r="T270" t="s">
        <v>243</v>
      </c>
      <c r="X270" t="s">
        <v>798</v>
      </c>
      <c r="Y270" t="s">
        <v>667</v>
      </c>
      <c r="AB270" t="s">
        <v>799</v>
      </c>
      <c r="AC270" t="str">
        <f>VLOOKUP(B270,[1]OLD!$B$2:AC651,28)</f>
        <v>fornitore unico</v>
      </c>
    </row>
    <row r="271" spans="1:29" hidden="1" x14ac:dyDescent="0.25">
      <c r="A271" t="s">
        <v>166</v>
      </c>
      <c r="B271">
        <v>20190000842</v>
      </c>
      <c r="C271" t="s">
        <v>397</v>
      </c>
      <c r="E271" t="s">
        <v>378</v>
      </c>
      <c r="F271" t="s">
        <v>379</v>
      </c>
      <c r="G271">
        <v>0</v>
      </c>
      <c r="H271" t="s">
        <v>244</v>
      </c>
      <c r="I271" t="s">
        <v>797</v>
      </c>
      <c r="J271">
        <v>0</v>
      </c>
      <c r="K271" t="s">
        <v>399</v>
      </c>
      <c r="L271" t="s">
        <v>13</v>
      </c>
      <c r="M271" t="s">
        <v>666</v>
      </c>
      <c r="N271">
        <v>1</v>
      </c>
      <c r="O271" t="s">
        <v>161</v>
      </c>
      <c r="P271" t="s">
        <v>383</v>
      </c>
      <c r="Q271">
        <v>2040</v>
      </c>
      <c r="R271">
        <v>1</v>
      </c>
      <c r="S271" t="s">
        <v>243</v>
      </c>
      <c r="T271" t="s">
        <v>243</v>
      </c>
      <c r="X271" t="s">
        <v>798</v>
      </c>
      <c r="Y271" t="s">
        <v>667</v>
      </c>
      <c r="AB271" t="s">
        <v>799</v>
      </c>
      <c r="AC271" t="str">
        <f>VLOOKUP(B271,[1]OLD!$B$2:AC652,28)</f>
        <v>fornitore unico</v>
      </c>
    </row>
    <row r="272" spans="1:29" hidden="1" x14ac:dyDescent="0.25">
      <c r="A272" t="s">
        <v>245</v>
      </c>
      <c r="B272">
        <v>20190000843</v>
      </c>
      <c r="C272" t="s">
        <v>397</v>
      </c>
      <c r="E272" t="s">
        <v>404</v>
      </c>
      <c r="F272" t="s">
        <v>379</v>
      </c>
      <c r="G272">
        <v>0</v>
      </c>
      <c r="H272" t="s">
        <v>246</v>
      </c>
      <c r="I272" t="s">
        <v>800</v>
      </c>
      <c r="J272">
        <v>0</v>
      </c>
      <c r="K272" t="s">
        <v>399</v>
      </c>
      <c r="L272" t="s">
        <v>13</v>
      </c>
      <c r="M272" t="s">
        <v>381</v>
      </c>
      <c r="N272">
        <v>1</v>
      </c>
      <c r="O272" t="s">
        <v>9</v>
      </c>
      <c r="P272" t="s">
        <v>383</v>
      </c>
      <c r="Q272">
        <v>1</v>
      </c>
      <c r="R272">
        <v>1000</v>
      </c>
      <c r="S272" t="s">
        <v>239</v>
      </c>
      <c r="T272" t="s">
        <v>239</v>
      </c>
      <c r="X272" t="s">
        <v>801</v>
      </c>
      <c r="Y272" t="s">
        <v>395</v>
      </c>
      <c r="AB272" t="s">
        <v>802</v>
      </c>
      <c r="AC272" t="str">
        <f>VLOOKUP(B272,[1]OLD!$B$2:AC653,28)</f>
        <v>fornitore unico</v>
      </c>
    </row>
    <row r="273" spans="1:29" hidden="1" x14ac:dyDescent="0.25">
      <c r="A273" t="s">
        <v>245</v>
      </c>
      <c r="B273">
        <v>20190000843</v>
      </c>
      <c r="C273" t="s">
        <v>397</v>
      </c>
      <c r="E273" t="s">
        <v>404</v>
      </c>
      <c r="F273" t="s">
        <v>379</v>
      </c>
      <c r="G273">
        <v>0</v>
      </c>
      <c r="H273" t="s">
        <v>246</v>
      </c>
      <c r="I273" t="s">
        <v>800</v>
      </c>
      <c r="J273">
        <v>0</v>
      </c>
      <c r="K273" t="s">
        <v>399</v>
      </c>
      <c r="L273" t="s">
        <v>13</v>
      </c>
      <c r="M273" t="s">
        <v>381</v>
      </c>
      <c r="N273">
        <v>2</v>
      </c>
      <c r="O273" t="s">
        <v>9</v>
      </c>
      <c r="P273" t="s">
        <v>383</v>
      </c>
      <c r="Q273">
        <v>1</v>
      </c>
      <c r="R273">
        <v>50</v>
      </c>
      <c r="S273" t="s">
        <v>239</v>
      </c>
      <c r="T273" t="s">
        <v>239</v>
      </c>
      <c r="X273" t="s">
        <v>801</v>
      </c>
      <c r="Y273" t="s">
        <v>395</v>
      </c>
      <c r="AB273" t="s">
        <v>802</v>
      </c>
      <c r="AC273" t="str">
        <f>VLOOKUP(B273,[1]OLD!$B$2:AC654,28)</f>
        <v>fornitore unico</v>
      </c>
    </row>
    <row r="274" spans="1:29" x14ac:dyDescent="0.25">
      <c r="A274" t="s">
        <v>19</v>
      </c>
      <c r="B274">
        <v>20190000854</v>
      </c>
      <c r="C274" t="s">
        <v>377</v>
      </c>
      <c r="D274">
        <v>20463.43</v>
      </c>
      <c r="E274" t="s">
        <v>378</v>
      </c>
      <c r="F274" t="s">
        <v>379</v>
      </c>
      <c r="G274">
        <v>1</v>
      </c>
      <c r="H274" t="s">
        <v>248</v>
      </c>
      <c r="I274" t="s">
        <v>803</v>
      </c>
      <c r="L274" t="s">
        <v>13</v>
      </c>
      <c r="M274" t="s">
        <v>392</v>
      </c>
      <c r="N274">
        <v>4</v>
      </c>
      <c r="O274" t="s">
        <v>41</v>
      </c>
      <c r="P274" t="s">
        <v>383</v>
      </c>
      <c r="Q274">
        <v>1</v>
      </c>
      <c r="S274" t="s">
        <v>771</v>
      </c>
      <c r="T274" t="s">
        <v>247</v>
      </c>
      <c r="U274" t="s">
        <v>771</v>
      </c>
      <c r="X274" t="s">
        <v>243</v>
      </c>
      <c r="Y274" t="s">
        <v>473</v>
      </c>
      <c r="Z274" t="s">
        <v>387</v>
      </c>
      <c r="AA274">
        <v>20190000196</v>
      </c>
      <c r="AB274" t="s">
        <v>804</v>
      </c>
      <c r="AC274" t="str">
        <f>VLOOKUP(B274,[1]OLD!$B$2:AC655,28)</f>
        <v>Antonio Tucci, FRANCESCO VACCA, STUDIO HYDRA SRL, Studio FP</v>
      </c>
    </row>
    <row r="275" spans="1:29" x14ac:dyDescent="0.25">
      <c r="A275" t="s">
        <v>19</v>
      </c>
      <c r="B275">
        <v>20190000854</v>
      </c>
      <c r="C275" t="s">
        <v>377</v>
      </c>
      <c r="D275">
        <v>20463.43</v>
      </c>
      <c r="E275" t="s">
        <v>378</v>
      </c>
      <c r="F275" t="s">
        <v>379</v>
      </c>
      <c r="G275">
        <v>1</v>
      </c>
      <c r="H275" t="s">
        <v>248</v>
      </c>
      <c r="I275" t="s">
        <v>803</v>
      </c>
      <c r="L275" t="s">
        <v>13</v>
      </c>
      <c r="M275" t="s">
        <v>646</v>
      </c>
      <c r="N275">
        <v>3</v>
      </c>
      <c r="O275" t="s">
        <v>270</v>
      </c>
      <c r="P275" t="s">
        <v>383</v>
      </c>
      <c r="Q275">
        <v>1</v>
      </c>
      <c r="S275" t="s">
        <v>771</v>
      </c>
      <c r="T275" t="s">
        <v>247</v>
      </c>
      <c r="U275" t="s">
        <v>771</v>
      </c>
      <c r="X275" t="s">
        <v>243</v>
      </c>
      <c r="Z275" t="s">
        <v>387</v>
      </c>
      <c r="AA275">
        <v>20190000196</v>
      </c>
      <c r="AB275" t="s">
        <v>804</v>
      </c>
      <c r="AC275" t="str">
        <f>VLOOKUP(B275,[1]OLD!$B$2:AC656,28)</f>
        <v>Antonio Tucci, FRANCESCO VACCA, STUDIO HYDRA SRL, Studio FP</v>
      </c>
    </row>
    <row r="276" spans="1:29" x14ac:dyDescent="0.25">
      <c r="A276" t="s">
        <v>19</v>
      </c>
      <c r="B276">
        <v>20190000854</v>
      </c>
      <c r="C276" t="s">
        <v>377</v>
      </c>
      <c r="D276">
        <v>20463.43</v>
      </c>
      <c r="E276" t="s">
        <v>378</v>
      </c>
      <c r="F276" t="s">
        <v>379</v>
      </c>
      <c r="G276">
        <v>1</v>
      </c>
      <c r="H276" t="s">
        <v>248</v>
      </c>
      <c r="I276" t="s">
        <v>803</v>
      </c>
      <c r="L276" t="s">
        <v>13</v>
      </c>
      <c r="M276" t="s">
        <v>649</v>
      </c>
      <c r="N276">
        <v>2</v>
      </c>
      <c r="O276" t="s">
        <v>650</v>
      </c>
      <c r="P276" t="s">
        <v>383</v>
      </c>
      <c r="Q276">
        <v>1</v>
      </c>
      <c r="S276" t="s">
        <v>771</v>
      </c>
      <c r="T276" t="s">
        <v>247</v>
      </c>
      <c r="U276" t="s">
        <v>771</v>
      </c>
      <c r="X276" t="s">
        <v>243</v>
      </c>
      <c r="Y276" t="s">
        <v>473</v>
      </c>
      <c r="Z276" t="s">
        <v>387</v>
      </c>
      <c r="AA276">
        <v>20190000196</v>
      </c>
      <c r="AB276" t="s">
        <v>804</v>
      </c>
      <c r="AC276" t="str">
        <f>VLOOKUP(B276,[1]OLD!$B$2:AC657,28)</f>
        <v>Antonio Tucci, FRANCESCO VACCA, STUDIO HYDRA SRL, Studio FP</v>
      </c>
    </row>
    <row r="277" spans="1:29" x14ac:dyDescent="0.25">
      <c r="A277" t="s">
        <v>19</v>
      </c>
      <c r="B277">
        <v>20190000854</v>
      </c>
      <c r="C277" t="s">
        <v>377</v>
      </c>
      <c r="D277">
        <v>20463.43</v>
      </c>
      <c r="E277" t="s">
        <v>378</v>
      </c>
      <c r="F277" t="s">
        <v>379</v>
      </c>
      <c r="G277">
        <v>1</v>
      </c>
      <c r="H277" t="s">
        <v>248</v>
      </c>
      <c r="I277" t="s">
        <v>803</v>
      </c>
      <c r="L277" t="s">
        <v>13</v>
      </c>
      <c r="M277" t="s">
        <v>392</v>
      </c>
      <c r="N277">
        <v>1</v>
      </c>
      <c r="O277" t="s">
        <v>14</v>
      </c>
      <c r="P277" t="s">
        <v>383</v>
      </c>
      <c r="Q277">
        <v>1</v>
      </c>
      <c r="S277" t="s">
        <v>771</v>
      </c>
      <c r="T277" t="s">
        <v>247</v>
      </c>
      <c r="U277" t="s">
        <v>771</v>
      </c>
      <c r="X277" t="s">
        <v>243</v>
      </c>
      <c r="Y277" t="s">
        <v>473</v>
      </c>
      <c r="Z277" t="s">
        <v>387</v>
      </c>
      <c r="AA277">
        <v>20190000196</v>
      </c>
      <c r="AB277" t="s">
        <v>804</v>
      </c>
      <c r="AC277" t="str">
        <f>VLOOKUP(B277,[1]OLD!$B$2:AC658,28)</f>
        <v>Antonio Tucci, FRANCESCO VACCA, STUDIO HYDRA SRL, Studio FP</v>
      </c>
    </row>
    <row r="278" spans="1:29" hidden="1" x14ac:dyDescent="0.25">
      <c r="A278" t="s">
        <v>133</v>
      </c>
      <c r="B278">
        <v>20190000865</v>
      </c>
      <c r="C278" t="s">
        <v>397</v>
      </c>
      <c r="E278" t="s">
        <v>404</v>
      </c>
      <c r="F278" t="s">
        <v>379</v>
      </c>
      <c r="G278">
        <v>0</v>
      </c>
      <c r="H278" t="s">
        <v>249</v>
      </c>
      <c r="I278" t="s">
        <v>805</v>
      </c>
      <c r="J278">
        <v>0</v>
      </c>
      <c r="K278" t="s">
        <v>399</v>
      </c>
      <c r="L278" t="s">
        <v>13</v>
      </c>
      <c r="M278" t="s">
        <v>491</v>
      </c>
      <c r="N278">
        <v>2</v>
      </c>
      <c r="O278" t="s">
        <v>71</v>
      </c>
      <c r="P278" t="s">
        <v>383</v>
      </c>
      <c r="Q278">
        <v>1</v>
      </c>
      <c r="R278">
        <v>30</v>
      </c>
      <c r="S278" t="s">
        <v>258</v>
      </c>
      <c r="T278" t="s">
        <v>258</v>
      </c>
      <c r="X278" t="s">
        <v>806</v>
      </c>
      <c r="Y278" t="s">
        <v>576</v>
      </c>
      <c r="AB278" t="s">
        <v>807</v>
      </c>
      <c r="AC278" t="str">
        <f>VLOOKUP(B278,[1]OLD!$B$2:AC659,28)</f>
        <v>NA</v>
      </c>
    </row>
    <row r="279" spans="1:29" hidden="1" x14ac:dyDescent="0.25">
      <c r="A279" t="s">
        <v>133</v>
      </c>
      <c r="B279">
        <v>20190000865</v>
      </c>
      <c r="C279" t="s">
        <v>397</v>
      </c>
      <c r="E279" t="s">
        <v>404</v>
      </c>
      <c r="F279" t="s">
        <v>379</v>
      </c>
      <c r="G279">
        <v>0</v>
      </c>
      <c r="H279" t="s">
        <v>249</v>
      </c>
      <c r="I279" t="s">
        <v>805</v>
      </c>
      <c r="J279">
        <v>0</v>
      </c>
      <c r="K279" t="s">
        <v>399</v>
      </c>
      <c r="L279" t="s">
        <v>13</v>
      </c>
      <c r="M279" t="s">
        <v>491</v>
      </c>
      <c r="N279">
        <v>1</v>
      </c>
      <c r="O279" t="s">
        <v>71</v>
      </c>
      <c r="P279" t="s">
        <v>383</v>
      </c>
      <c r="Q279">
        <v>1</v>
      </c>
      <c r="R279">
        <v>750</v>
      </c>
      <c r="S279" t="s">
        <v>258</v>
      </c>
      <c r="T279" t="s">
        <v>258</v>
      </c>
      <c r="X279" t="s">
        <v>806</v>
      </c>
      <c r="Y279" t="s">
        <v>576</v>
      </c>
      <c r="AB279" t="s">
        <v>807</v>
      </c>
      <c r="AC279" t="str">
        <f>VLOOKUP(B279,[1]OLD!$B$2:AC660,28)</f>
        <v>NA</v>
      </c>
    </row>
    <row r="280" spans="1:29" hidden="1" x14ac:dyDescent="0.25">
      <c r="A280" t="s">
        <v>444</v>
      </c>
      <c r="B280">
        <v>20190000870</v>
      </c>
      <c r="C280" t="s">
        <v>397</v>
      </c>
      <c r="E280" t="s">
        <v>404</v>
      </c>
      <c r="F280" t="s">
        <v>379</v>
      </c>
      <c r="G280">
        <v>0</v>
      </c>
      <c r="H280" t="s">
        <v>250</v>
      </c>
      <c r="I280" t="s">
        <v>808</v>
      </c>
      <c r="J280">
        <v>0</v>
      </c>
      <c r="K280" t="s">
        <v>417</v>
      </c>
      <c r="L280" t="s">
        <v>13</v>
      </c>
      <c r="M280" t="s">
        <v>649</v>
      </c>
      <c r="N280">
        <v>1</v>
      </c>
      <c r="O280" t="s">
        <v>650</v>
      </c>
      <c r="P280" t="s">
        <v>383</v>
      </c>
      <c r="Q280">
        <v>1</v>
      </c>
      <c r="R280">
        <v>1248.48</v>
      </c>
      <c r="S280" t="s">
        <v>259</v>
      </c>
      <c r="T280" t="s">
        <v>259</v>
      </c>
      <c r="X280" t="s">
        <v>258</v>
      </c>
      <c r="Y280" t="s">
        <v>430</v>
      </c>
      <c r="AA280">
        <v>20190000198</v>
      </c>
      <c r="AB280" t="s">
        <v>809</v>
      </c>
      <c r="AC280" t="str">
        <f>VLOOKUP(B280,[1]OLD!$B$2:AC661,28)</f>
        <v>Carlo Antonio Farina, Cerizza Vittorio, Ilario Rossi</v>
      </c>
    </row>
    <row r="281" spans="1:29" hidden="1" x14ac:dyDescent="0.25">
      <c r="A281" t="s">
        <v>444</v>
      </c>
      <c r="B281">
        <v>20190000870</v>
      </c>
      <c r="C281" t="s">
        <v>397</v>
      </c>
      <c r="E281" t="s">
        <v>404</v>
      </c>
      <c r="F281" t="s">
        <v>379</v>
      </c>
      <c r="G281">
        <v>0</v>
      </c>
      <c r="H281" t="s">
        <v>250</v>
      </c>
      <c r="I281" t="s">
        <v>808</v>
      </c>
      <c r="J281">
        <v>0</v>
      </c>
      <c r="K281" t="s">
        <v>417</v>
      </c>
      <c r="L281" t="s">
        <v>13</v>
      </c>
      <c r="M281" t="s">
        <v>646</v>
      </c>
      <c r="N281">
        <v>2</v>
      </c>
      <c r="O281" t="s">
        <v>270</v>
      </c>
      <c r="P281" t="s">
        <v>383</v>
      </c>
      <c r="Q281">
        <v>1</v>
      </c>
      <c r="R281">
        <v>2601.02</v>
      </c>
      <c r="S281" t="s">
        <v>259</v>
      </c>
      <c r="T281" t="s">
        <v>259</v>
      </c>
      <c r="X281" t="s">
        <v>258</v>
      </c>
      <c r="Y281" t="s">
        <v>430</v>
      </c>
      <c r="AA281">
        <v>20190000198</v>
      </c>
      <c r="AB281" t="s">
        <v>809</v>
      </c>
      <c r="AC281" t="str">
        <f>VLOOKUP(B281,[1]OLD!$B$2:AC662,28)</f>
        <v>Carlo Antonio Farina, Cerizza Vittorio, Ilario Rossi</v>
      </c>
    </row>
    <row r="282" spans="1:29" hidden="1" x14ac:dyDescent="0.25">
      <c r="A282" t="s">
        <v>444</v>
      </c>
      <c r="B282">
        <v>20190000870</v>
      </c>
      <c r="C282" t="s">
        <v>397</v>
      </c>
      <c r="E282" t="s">
        <v>404</v>
      </c>
      <c r="F282" t="s">
        <v>379</v>
      </c>
      <c r="G282">
        <v>0</v>
      </c>
      <c r="H282" t="s">
        <v>250</v>
      </c>
      <c r="I282" t="s">
        <v>808</v>
      </c>
      <c r="J282">
        <v>0</v>
      </c>
      <c r="K282" t="s">
        <v>417</v>
      </c>
      <c r="L282" t="s">
        <v>13</v>
      </c>
      <c r="M282" t="s">
        <v>646</v>
      </c>
      <c r="N282">
        <v>3</v>
      </c>
      <c r="O282" t="s">
        <v>270</v>
      </c>
      <c r="P282" t="s">
        <v>383</v>
      </c>
      <c r="Q282">
        <v>1</v>
      </c>
      <c r="R282">
        <v>153.97999999999999</v>
      </c>
      <c r="S282" t="s">
        <v>259</v>
      </c>
      <c r="T282" t="s">
        <v>259</v>
      </c>
      <c r="X282" t="s">
        <v>258</v>
      </c>
      <c r="Y282" t="s">
        <v>430</v>
      </c>
      <c r="AA282">
        <v>20190000198</v>
      </c>
      <c r="AB282" t="s">
        <v>809</v>
      </c>
      <c r="AC282" t="str">
        <f>VLOOKUP(B282,[1]OLD!$B$2:AC663,28)</f>
        <v>Carlo Antonio Farina, Cerizza Vittorio, Ilario Rossi</v>
      </c>
    </row>
    <row r="283" spans="1:29" hidden="1" x14ac:dyDescent="0.25">
      <c r="A283" t="s">
        <v>467</v>
      </c>
      <c r="B283">
        <v>20190000871</v>
      </c>
      <c r="C283" t="s">
        <v>397</v>
      </c>
      <c r="E283" t="s">
        <v>378</v>
      </c>
      <c r="F283" t="s">
        <v>379</v>
      </c>
      <c r="G283">
        <v>0</v>
      </c>
      <c r="H283" t="s">
        <v>251</v>
      </c>
      <c r="I283" t="s">
        <v>810</v>
      </c>
      <c r="J283">
        <v>0</v>
      </c>
      <c r="K283" t="s">
        <v>399</v>
      </c>
      <c r="L283" t="s">
        <v>13</v>
      </c>
      <c r="M283" t="s">
        <v>459</v>
      </c>
      <c r="N283">
        <v>3</v>
      </c>
      <c r="O283" t="s">
        <v>55</v>
      </c>
      <c r="P283" t="s">
        <v>383</v>
      </c>
      <c r="Q283">
        <v>1</v>
      </c>
      <c r="R283">
        <v>3095.21</v>
      </c>
      <c r="S283" t="s">
        <v>260</v>
      </c>
      <c r="T283" t="s">
        <v>260</v>
      </c>
      <c r="X283" t="s">
        <v>258</v>
      </c>
      <c r="Y283" t="s">
        <v>492</v>
      </c>
      <c r="AB283" t="s">
        <v>811</v>
      </c>
      <c r="AC283" t="str">
        <f>VLOOKUP(B283,[1]OLD!$B$2:AC664,28)</f>
        <v>ALEANDRI Project &amp; Consulting S.r.l., Alberto Calderara, Oliviero Zappa, SASTEC PROGETTI s.r.l.</v>
      </c>
    </row>
    <row r="284" spans="1:29" hidden="1" x14ac:dyDescent="0.25">
      <c r="A284" t="s">
        <v>467</v>
      </c>
      <c r="B284">
        <v>20190000871</v>
      </c>
      <c r="C284" t="s">
        <v>397</v>
      </c>
      <c r="E284" t="s">
        <v>378</v>
      </c>
      <c r="F284" t="s">
        <v>379</v>
      </c>
      <c r="G284">
        <v>0</v>
      </c>
      <c r="H284" t="s">
        <v>251</v>
      </c>
      <c r="I284" t="s">
        <v>810</v>
      </c>
      <c r="J284">
        <v>0</v>
      </c>
      <c r="K284" t="s">
        <v>399</v>
      </c>
      <c r="L284" t="s">
        <v>13</v>
      </c>
      <c r="M284" t="s">
        <v>459</v>
      </c>
      <c r="N284">
        <v>4</v>
      </c>
      <c r="O284" t="s">
        <v>55</v>
      </c>
      <c r="P284" t="s">
        <v>383</v>
      </c>
      <c r="Q284">
        <v>1</v>
      </c>
      <c r="R284">
        <v>123.81</v>
      </c>
      <c r="S284" t="s">
        <v>260</v>
      </c>
      <c r="T284" t="s">
        <v>260</v>
      </c>
      <c r="X284" t="s">
        <v>258</v>
      </c>
      <c r="Y284" t="s">
        <v>492</v>
      </c>
      <c r="AB284" t="s">
        <v>811</v>
      </c>
      <c r="AC284" t="str">
        <f>VLOOKUP(B284,[1]OLD!$B$2:AC665,28)</f>
        <v>ALEANDRI Project &amp; Consulting S.r.l., Alberto Calderara, Oliviero Zappa, SASTEC PROGETTI s.r.l.</v>
      </c>
    </row>
    <row r="285" spans="1:29" hidden="1" x14ac:dyDescent="0.25">
      <c r="A285" t="s">
        <v>10</v>
      </c>
      <c r="B285">
        <v>20190000880</v>
      </c>
      <c r="C285" t="s">
        <v>397</v>
      </c>
      <c r="E285" t="s">
        <v>378</v>
      </c>
      <c r="F285" t="s">
        <v>379</v>
      </c>
      <c r="G285">
        <v>0</v>
      </c>
      <c r="H285" t="s">
        <v>252</v>
      </c>
      <c r="I285" t="s">
        <v>812</v>
      </c>
      <c r="J285">
        <v>0</v>
      </c>
      <c r="K285" t="s">
        <v>399</v>
      </c>
      <c r="L285" t="s">
        <v>13</v>
      </c>
      <c r="M285" t="s">
        <v>708</v>
      </c>
      <c r="N285">
        <v>1</v>
      </c>
      <c r="O285" t="s">
        <v>271</v>
      </c>
      <c r="P285" t="s">
        <v>383</v>
      </c>
      <c r="Q285">
        <v>1</v>
      </c>
      <c r="R285">
        <v>1894.7</v>
      </c>
      <c r="S285" t="s">
        <v>259</v>
      </c>
      <c r="T285" t="s">
        <v>259</v>
      </c>
      <c r="X285" t="s">
        <v>259</v>
      </c>
      <c r="Y285" t="s">
        <v>387</v>
      </c>
      <c r="AB285" t="s">
        <v>813</v>
      </c>
      <c r="AC285" t="str">
        <f>VLOOKUP(B285,[1]OLD!$B$2:AC666,28)</f>
        <v>na</v>
      </c>
    </row>
    <row r="286" spans="1:29" hidden="1" x14ac:dyDescent="0.25">
      <c r="A286" t="s">
        <v>644</v>
      </c>
      <c r="B286">
        <v>20190000889</v>
      </c>
      <c r="C286" t="s">
        <v>377</v>
      </c>
      <c r="D286">
        <v>4744.72</v>
      </c>
      <c r="E286" t="s">
        <v>378</v>
      </c>
      <c r="F286" t="s">
        <v>379</v>
      </c>
      <c r="G286">
        <v>0</v>
      </c>
      <c r="H286" t="s">
        <v>253</v>
      </c>
      <c r="I286" t="s">
        <v>814</v>
      </c>
      <c r="L286" t="s">
        <v>13</v>
      </c>
      <c r="M286" t="s">
        <v>392</v>
      </c>
      <c r="N286">
        <v>2</v>
      </c>
      <c r="O286" t="s">
        <v>652</v>
      </c>
      <c r="P286" t="s">
        <v>383</v>
      </c>
      <c r="Q286">
        <v>1</v>
      </c>
      <c r="S286" t="s">
        <v>261</v>
      </c>
      <c r="T286" t="s">
        <v>261</v>
      </c>
      <c r="X286" t="s">
        <v>815</v>
      </c>
      <c r="Z286" t="s">
        <v>651</v>
      </c>
      <c r="AA286">
        <v>20190000203</v>
      </c>
      <c r="AC286" t="str">
        <f>VLOOKUP(B286,[1]OLD!$B$2:AC667,28)</f>
        <v>Studio di ingegneria dott. ing. Paolo Broggi e dott. ing. Leopoldo Marelli</v>
      </c>
    </row>
    <row r="287" spans="1:29" hidden="1" x14ac:dyDescent="0.25">
      <c r="A287" t="s">
        <v>644</v>
      </c>
      <c r="B287">
        <v>20190000889</v>
      </c>
      <c r="C287" t="s">
        <v>377</v>
      </c>
      <c r="D287">
        <v>4744.72</v>
      </c>
      <c r="E287" t="s">
        <v>378</v>
      </c>
      <c r="F287" t="s">
        <v>379</v>
      </c>
      <c r="G287">
        <v>0</v>
      </c>
      <c r="H287" t="s">
        <v>253</v>
      </c>
      <c r="I287" t="s">
        <v>814</v>
      </c>
      <c r="L287" t="s">
        <v>13</v>
      </c>
      <c r="M287" t="s">
        <v>392</v>
      </c>
      <c r="N287">
        <v>1</v>
      </c>
      <c r="O287" t="s">
        <v>14</v>
      </c>
      <c r="P287" t="s">
        <v>383</v>
      </c>
      <c r="Q287">
        <v>1</v>
      </c>
      <c r="S287" t="s">
        <v>261</v>
      </c>
      <c r="T287" t="s">
        <v>261</v>
      </c>
      <c r="X287" t="s">
        <v>815</v>
      </c>
      <c r="Z287" t="s">
        <v>651</v>
      </c>
      <c r="AA287">
        <v>20190000203</v>
      </c>
      <c r="AC287" t="str">
        <f>VLOOKUP(B287,[1]OLD!$B$2:AC668,28)</f>
        <v>Studio di ingegneria dott. ing. Paolo Broggi e dott. ing. Leopoldo Marelli</v>
      </c>
    </row>
    <row r="288" spans="1:29" hidden="1" x14ac:dyDescent="0.25">
      <c r="A288" t="s">
        <v>266</v>
      </c>
      <c r="B288">
        <v>20190000894</v>
      </c>
      <c r="C288" t="s">
        <v>397</v>
      </c>
      <c r="E288" t="s">
        <v>404</v>
      </c>
      <c r="F288" t="s">
        <v>379</v>
      </c>
      <c r="G288">
        <v>0</v>
      </c>
      <c r="H288" t="s">
        <v>816</v>
      </c>
      <c r="I288" t="s">
        <v>817</v>
      </c>
      <c r="J288">
        <v>0</v>
      </c>
      <c r="K288" t="s">
        <v>399</v>
      </c>
      <c r="L288" t="s">
        <v>13</v>
      </c>
      <c r="M288" t="s">
        <v>818</v>
      </c>
      <c r="N288">
        <v>4</v>
      </c>
      <c r="O288" t="s">
        <v>272</v>
      </c>
      <c r="P288" t="s">
        <v>383</v>
      </c>
      <c r="Q288">
        <v>1</v>
      </c>
      <c r="R288">
        <v>138</v>
      </c>
      <c r="S288" t="s">
        <v>262</v>
      </c>
      <c r="T288" t="s">
        <v>262</v>
      </c>
      <c r="X288" t="s">
        <v>815</v>
      </c>
      <c r="Y288" t="s">
        <v>394</v>
      </c>
      <c r="AB288" t="s">
        <v>819</v>
      </c>
      <c r="AC288" t="str">
        <f>VLOOKUP(B288,[1]OLD!$B$2:AC669,28)</f>
        <v>BRANCHINI, FILIPPO</v>
      </c>
    </row>
    <row r="289" spans="1:29" hidden="1" x14ac:dyDescent="0.25">
      <c r="A289" t="s">
        <v>266</v>
      </c>
      <c r="B289">
        <v>20190000894</v>
      </c>
      <c r="C289" t="s">
        <v>397</v>
      </c>
      <c r="E289" t="s">
        <v>404</v>
      </c>
      <c r="F289" t="s">
        <v>379</v>
      </c>
      <c r="G289">
        <v>0</v>
      </c>
      <c r="H289" t="s">
        <v>816</v>
      </c>
      <c r="I289" t="s">
        <v>817</v>
      </c>
      <c r="J289">
        <v>0</v>
      </c>
      <c r="K289" t="s">
        <v>399</v>
      </c>
      <c r="L289" t="s">
        <v>13</v>
      </c>
      <c r="M289" t="s">
        <v>818</v>
      </c>
      <c r="N289">
        <v>1</v>
      </c>
      <c r="O289" t="s">
        <v>272</v>
      </c>
      <c r="P289" t="s">
        <v>383</v>
      </c>
      <c r="Q289">
        <v>1</v>
      </c>
      <c r="R289">
        <v>3000</v>
      </c>
      <c r="S289" t="s">
        <v>262</v>
      </c>
      <c r="T289" t="s">
        <v>262</v>
      </c>
      <c r="X289" t="s">
        <v>815</v>
      </c>
      <c r="Y289" t="s">
        <v>394</v>
      </c>
      <c r="AB289" t="s">
        <v>819</v>
      </c>
      <c r="AC289" t="str">
        <f>VLOOKUP(B289,[1]OLD!$B$2:AC670,28)</f>
        <v>BRANCHINI, FILIPPO</v>
      </c>
    </row>
    <row r="290" spans="1:29" hidden="1" x14ac:dyDescent="0.25">
      <c r="A290" t="s">
        <v>266</v>
      </c>
      <c r="B290">
        <v>20190000894</v>
      </c>
      <c r="C290" t="s">
        <v>397</v>
      </c>
      <c r="E290" t="s">
        <v>404</v>
      </c>
      <c r="F290" t="s">
        <v>379</v>
      </c>
      <c r="G290">
        <v>0</v>
      </c>
      <c r="H290" t="s">
        <v>816</v>
      </c>
      <c r="I290" t="s">
        <v>817</v>
      </c>
      <c r="J290">
        <v>0</v>
      </c>
      <c r="K290" t="s">
        <v>399</v>
      </c>
      <c r="L290" t="s">
        <v>13</v>
      </c>
      <c r="M290" t="s">
        <v>818</v>
      </c>
      <c r="N290">
        <v>3</v>
      </c>
      <c r="O290" t="s">
        <v>272</v>
      </c>
      <c r="P290" t="s">
        <v>383</v>
      </c>
      <c r="Q290">
        <v>1</v>
      </c>
      <c r="R290">
        <v>450</v>
      </c>
      <c r="S290" t="s">
        <v>262</v>
      </c>
      <c r="T290" t="s">
        <v>262</v>
      </c>
      <c r="X290" t="s">
        <v>815</v>
      </c>
      <c r="Y290" t="s">
        <v>394</v>
      </c>
      <c r="AB290" t="s">
        <v>819</v>
      </c>
      <c r="AC290" t="str">
        <f>VLOOKUP(B290,[1]OLD!$B$2:AC671,28)</f>
        <v>BRANCHINI, FILIPPO</v>
      </c>
    </row>
    <row r="291" spans="1:29" hidden="1" x14ac:dyDescent="0.25">
      <c r="A291" t="s">
        <v>266</v>
      </c>
      <c r="B291">
        <v>20190000894</v>
      </c>
      <c r="C291" t="s">
        <v>397</v>
      </c>
      <c r="E291" t="s">
        <v>404</v>
      </c>
      <c r="F291" t="s">
        <v>379</v>
      </c>
      <c r="G291">
        <v>0</v>
      </c>
      <c r="H291" t="s">
        <v>816</v>
      </c>
      <c r="I291" t="s">
        <v>817</v>
      </c>
      <c r="J291">
        <v>0</v>
      </c>
      <c r="K291" t="s">
        <v>399</v>
      </c>
      <c r="L291" t="s">
        <v>13</v>
      </c>
      <c r="M291" t="s">
        <v>612</v>
      </c>
      <c r="N291">
        <v>2</v>
      </c>
      <c r="O291" t="s">
        <v>613</v>
      </c>
      <c r="P291" t="s">
        <v>383</v>
      </c>
      <c r="Q291">
        <v>1</v>
      </c>
      <c r="R291">
        <v>375</v>
      </c>
      <c r="S291" t="s">
        <v>262</v>
      </c>
      <c r="T291" t="s">
        <v>262</v>
      </c>
      <c r="X291" t="s">
        <v>815</v>
      </c>
      <c r="Y291" t="s">
        <v>394</v>
      </c>
      <c r="AB291" t="s">
        <v>819</v>
      </c>
      <c r="AC291" t="str">
        <f>VLOOKUP(B291,[1]OLD!$B$2:AC672,28)</f>
        <v>BRANCHINI, FILIPPO</v>
      </c>
    </row>
    <row r="292" spans="1:29" hidden="1" x14ac:dyDescent="0.25">
      <c r="A292" t="s">
        <v>126</v>
      </c>
      <c r="B292">
        <v>20190000895</v>
      </c>
      <c r="C292" t="s">
        <v>377</v>
      </c>
      <c r="D292">
        <v>5690.03</v>
      </c>
      <c r="E292" t="s">
        <v>404</v>
      </c>
      <c r="F292" t="s">
        <v>379</v>
      </c>
      <c r="G292">
        <v>0</v>
      </c>
      <c r="H292" t="s">
        <v>254</v>
      </c>
      <c r="I292" t="s">
        <v>820</v>
      </c>
      <c r="J292">
        <v>0</v>
      </c>
      <c r="L292" t="s">
        <v>13</v>
      </c>
      <c r="M292" t="s">
        <v>508</v>
      </c>
      <c r="N292">
        <v>3</v>
      </c>
      <c r="O292" t="s">
        <v>640</v>
      </c>
      <c r="P292" t="s">
        <v>383</v>
      </c>
      <c r="Q292">
        <v>1</v>
      </c>
      <c r="S292" t="s">
        <v>261</v>
      </c>
      <c r="T292" t="s">
        <v>261</v>
      </c>
      <c r="X292" t="s">
        <v>261</v>
      </c>
      <c r="Z292" t="s">
        <v>450</v>
      </c>
      <c r="AA292">
        <v>20190000205</v>
      </c>
      <c r="AC292" t="str">
        <f>VLOOKUP(B292,[1]OLD!$B$2:AC673,28)</f>
        <v>ADRIANO NICHETTI, BMB INGEGNERIA SRL, MASSIMILIANO DE ROSE, YDROS INGEGNERIA</v>
      </c>
    </row>
    <row r="293" spans="1:29" hidden="1" x14ac:dyDescent="0.25">
      <c r="A293" t="s">
        <v>126</v>
      </c>
      <c r="B293">
        <v>20190000895</v>
      </c>
      <c r="C293" t="s">
        <v>377</v>
      </c>
      <c r="D293">
        <v>5690.03</v>
      </c>
      <c r="E293" t="s">
        <v>404</v>
      </c>
      <c r="F293" t="s">
        <v>379</v>
      </c>
      <c r="G293">
        <v>0</v>
      </c>
      <c r="H293" t="s">
        <v>254</v>
      </c>
      <c r="I293" t="s">
        <v>820</v>
      </c>
      <c r="J293">
        <v>0</v>
      </c>
      <c r="L293" t="s">
        <v>13</v>
      </c>
      <c r="M293" t="s">
        <v>508</v>
      </c>
      <c r="N293">
        <v>1</v>
      </c>
      <c r="O293" t="s">
        <v>84</v>
      </c>
      <c r="P293" t="s">
        <v>383</v>
      </c>
      <c r="Q293">
        <v>1</v>
      </c>
      <c r="S293" t="s">
        <v>261</v>
      </c>
      <c r="T293" t="s">
        <v>261</v>
      </c>
      <c r="X293" t="s">
        <v>261</v>
      </c>
      <c r="Z293" t="s">
        <v>450</v>
      </c>
      <c r="AA293">
        <v>20190000205</v>
      </c>
      <c r="AC293" t="str">
        <f>VLOOKUP(B293,[1]OLD!$B$2:AC674,28)</f>
        <v>ADRIANO NICHETTI, BMB INGEGNERIA SRL, MASSIMILIANO DE ROSE, YDROS INGEGNERIA</v>
      </c>
    </row>
    <row r="294" spans="1:29" hidden="1" x14ac:dyDescent="0.25">
      <c r="A294" t="s">
        <v>126</v>
      </c>
      <c r="B294">
        <v>20190000895</v>
      </c>
      <c r="C294" t="s">
        <v>377</v>
      </c>
      <c r="D294">
        <v>5690.03</v>
      </c>
      <c r="E294" t="s">
        <v>404</v>
      </c>
      <c r="F294" t="s">
        <v>379</v>
      </c>
      <c r="G294">
        <v>0</v>
      </c>
      <c r="H294" t="s">
        <v>254</v>
      </c>
      <c r="I294" t="s">
        <v>820</v>
      </c>
      <c r="J294">
        <v>0</v>
      </c>
      <c r="L294" t="s">
        <v>13</v>
      </c>
      <c r="M294" t="s">
        <v>708</v>
      </c>
      <c r="N294">
        <v>2</v>
      </c>
      <c r="O294" t="s">
        <v>189</v>
      </c>
      <c r="P294" t="s">
        <v>383</v>
      </c>
      <c r="Q294">
        <v>1</v>
      </c>
      <c r="S294" t="s">
        <v>261</v>
      </c>
      <c r="T294" t="s">
        <v>261</v>
      </c>
      <c r="X294" t="s">
        <v>261</v>
      </c>
      <c r="Z294" t="s">
        <v>450</v>
      </c>
      <c r="AA294">
        <v>20190000205</v>
      </c>
      <c r="AC294" t="str">
        <f>VLOOKUP(B294,[1]OLD!$B$2:AC675,28)</f>
        <v>ADRIANO NICHETTI, BMB INGEGNERIA SRL, MASSIMILIANO DE ROSE, YDROS INGEGNERIA</v>
      </c>
    </row>
    <row r="295" spans="1:29" hidden="1" x14ac:dyDescent="0.25">
      <c r="A295" t="s">
        <v>267</v>
      </c>
      <c r="B295">
        <v>20190000896</v>
      </c>
      <c r="C295" t="s">
        <v>397</v>
      </c>
      <c r="E295" t="s">
        <v>378</v>
      </c>
      <c r="F295" t="s">
        <v>379</v>
      </c>
      <c r="G295">
        <v>0</v>
      </c>
      <c r="H295" t="s">
        <v>255</v>
      </c>
      <c r="I295" t="s">
        <v>821</v>
      </c>
      <c r="J295">
        <v>0</v>
      </c>
      <c r="K295" t="s">
        <v>399</v>
      </c>
      <c r="L295" t="s">
        <v>13</v>
      </c>
      <c r="M295" t="s">
        <v>400</v>
      </c>
      <c r="N295">
        <v>1</v>
      </c>
      <c r="O295" t="s">
        <v>18</v>
      </c>
      <c r="P295" t="s">
        <v>383</v>
      </c>
      <c r="Q295">
        <v>1</v>
      </c>
      <c r="R295">
        <v>10500.49</v>
      </c>
      <c r="S295" t="s">
        <v>261</v>
      </c>
      <c r="T295" t="s">
        <v>261</v>
      </c>
      <c r="X295" t="s">
        <v>261</v>
      </c>
      <c r="Y295" t="s">
        <v>684</v>
      </c>
      <c r="AB295" t="s">
        <v>822</v>
      </c>
      <c r="AC295" t="str">
        <f>VLOOKUP(B295,[1]OLD!$B$2:AC676,28)</f>
        <v>FILOMENO, DANIELA</v>
      </c>
    </row>
    <row r="296" spans="1:29" hidden="1" x14ac:dyDescent="0.25">
      <c r="A296" t="s">
        <v>267</v>
      </c>
      <c r="B296">
        <v>20190000896</v>
      </c>
      <c r="C296" t="s">
        <v>397</v>
      </c>
      <c r="E296" t="s">
        <v>378</v>
      </c>
      <c r="F296" t="s">
        <v>379</v>
      </c>
      <c r="G296">
        <v>0</v>
      </c>
      <c r="H296" t="s">
        <v>255</v>
      </c>
      <c r="I296" t="s">
        <v>821</v>
      </c>
      <c r="J296">
        <v>0</v>
      </c>
      <c r="K296" t="s">
        <v>399</v>
      </c>
      <c r="L296" t="s">
        <v>13</v>
      </c>
      <c r="M296" t="s">
        <v>400</v>
      </c>
      <c r="N296">
        <v>2</v>
      </c>
      <c r="O296" t="s">
        <v>652</v>
      </c>
      <c r="P296" t="s">
        <v>383</v>
      </c>
      <c r="Q296">
        <v>1</v>
      </c>
      <c r="R296">
        <v>420.02</v>
      </c>
      <c r="S296" t="s">
        <v>261</v>
      </c>
      <c r="T296" t="s">
        <v>261</v>
      </c>
      <c r="X296" t="s">
        <v>261</v>
      </c>
      <c r="Y296" t="s">
        <v>684</v>
      </c>
      <c r="AB296" t="s">
        <v>822</v>
      </c>
      <c r="AC296" t="str">
        <f>VLOOKUP(B296,[1]OLD!$B$2:AC677,28)</f>
        <v>FILOMENO, DANIELA</v>
      </c>
    </row>
    <row r="297" spans="1:29" hidden="1" x14ac:dyDescent="0.25">
      <c r="A297" t="s">
        <v>98</v>
      </c>
      <c r="B297">
        <v>20190000934</v>
      </c>
      <c r="C297" t="s">
        <v>397</v>
      </c>
      <c r="E297" t="s">
        <v>378</v>
      </c>
      <c r="F297" t="s">
        <v>379</v>
      </c>
      <c r="G297">
        <v>0</v>
      </c>
      <c r="H297" t="s">
        <v>100</v>
      </c>
      <c r="I297" t="s">
        <v>823</v>
      </c>
      <c r="J297">
        <v>0</v>
      </c>
      <c r="K297" t="s">
        <v>399</v>
      </c>
      <c r="L297" t="s">
        <v>13</v>
      </c>
      <c r="M297" t="s">
        <v>423</v>
      </c>
      <c r="N297">
        <v>2</v>
      </c>
      <c r="O297" t="s">
        <v>273</v>
      </c>
      <c r="P297" t="s">
        <v>383</v>
      </c>
      <c r="Q297">
        <v>1</v>
      </c>
      <c r="R297">
        <v>80</v>
      </c>
      <c r="S297" t="s">
        <v>263</v>
      </c>
      <c r="T297" t="s">
        <v>263</v>
      </c>
      <c r="X297" t="s">
        <v>824</v>
      </c>
      <c r="Y297" t="s">
        <v>425</v>
      </c>
      <c r="AB297" t="s">
        <v>825</v>
      </c>
      <c r="AC297" t="str">
        <f>VLOOKUP(B297,[1]OLD!$B$2:AC678,28)</f>
        <v>NA</v>
      </c>
    </row>
    <row r="298" spans="1:29" hidden="1" x14ac:dyDescent="0.25">
      <c r="A298" t="s">
        <v>98</v>
      </c>
      <c r="B298">
        <v>20190000934</v>
      </c>
      <c r="C298" t="s">
        <v>397</v>
      </c>
      <c r="E298" t="s">
        <v>378</v>
      </c>
      <c r="F298" t="s">
        <v>379</v>
      </c>
      <c r="G298">
        <v>0</v>
      </c>
      <c r="H298" t="s">
        <v>100</v>
      </c>
      <c r="I298" t="s">
        <v>823</v>
      </c>
      <c r="J298">
        <v>0</v>
      </c>
      <c r="K298" t="s">
        <v>399</v>
      </c>
      <c r="L298" t="s">
        <v>13</v>
      </c>
      <c r="M298" t="s">
        <v>423</v>
      </c>
      <c r="N298">
        <v>1</v>
      </c>
      <c r="O298" t="s">
        <v>273</v>
      </c>
      <c r="P298" t="s">
        <v>383</v>
      </c>
      <c r="Q298">
        <v>1</v>
      </c>
      <c r="R298">
        <v>2000</v>
      </c>
      <c r="S298" t="s">
        <v>263</v>
      </c>
      <c r="T298" t="s">
        <v>263</v>
      </c>
      <c r="X298" t="s">
        <v>824</v>
      </c>
      <c r="Y298" t="s">
        <v>425</v>
      </c>
      <c r="AB298" t="s">
        <v>825</v>
      </c>
      <c r="AC298" t="str">
        <f>VLOOKUP(B298,[1]OLD!$B$2:AC679,28)</f>
        <v>NA</v>
      </c>
    </row>
    <row r="299" spans="1:29" hidden="1" x14ac:dyDescent="0.25">
      <c r="A299" t="s">
        <v>177</v>
      </c>
      <c r="B299">
        <v>20190000945</v>
      </c>
      <c r="C299" t="s">
        <v>377</v>
      </c>
      <c r="D299">
        <v>5000</v>
      </c>
      <c r="E299" t="s">
        <v>378</v>
      </c>
      <c r="F299" t="s">
        <v>379</v>
      </c>
      <c r="G299">
        <v>0</v>
      </c>
      <c r="H299" t="s">
        <v>286</v>
      </c>
      <c r="I299" t="s">
        <v>826</v>
      </c>
      <c r="L299" t="s">
        <v>13</v>
      </c>
      <c r="M299" t="s">
        <v>428</v>
      </c>
      <c r="N299">
        <v>1</v>
      </c>
      <c r="O299" t="s">
        <v>176</v>
      </c>
      <c r="P299" t="s">
        <v>383</v>
      </c>
      <c r="Q299">
        <v>1</v>
      </c>
      <c r="S299" t="s">
        <v>287</v>
      </c>
      <c r="T299" t="s">
        <v>287</v>
      </c>
      <c r="X299" t="s">
        <v>263</v>
      </c>
      <c r="Z299" t="s">
        <v>827</v>
      </c>
      <c r="AA299">
        <v>20190000213</v>
      </c>
      <c r="AC299" t="str">
        <f>VLOOKUP(B299,[1]OLD!$B$2:AC680,28)</f>
        <v>Archetipo Srl, SAMA scavi archeologici soc.coop., studio AR.TE. Archeologia e Territorio, studium sas di frida occelli</v>
      </c>
    </row>
    <row r="300" spans="1:29" hidden="1" x14ac:dyDescent="0.25">
      <c r="A300" t="s">
        <v>268</v>
      </c>
      <c r="B300">
        <v>20190000974</v>
      </c>
      <c r="C300" t="s">
        <v>397</v>
      </c>
      <c r="F300" t="s">
        <v>379</v>
      </c>
      <c r="G300">
        <v>0</v>
      </c>
      <c r="H300" t="s">
        <v>256</v>
      </c>
      <c r="I300" t="s">
        <v>828</v>
      </c>
      <c r="J300">
        <v>0</v>
      </c>
      <c r="K300" t="s">
        <v>399</v>
      </c>
      <c r="L300" t="s">
        <v>13</v>
      </c>
      <c r="M300" t="s">
        <v>778</v>
      </c>
      <c r="N300">
        <v>1</v>
      </c>
      <c r="O300" t="s">
        <v>229</v>
      </c>
      <c r="P300" t="s">
        <v>383</v>
      </c>
      <c r="Q300">
        <v>1</v>
      </c>
      <c r="R300">
        <v>1994.49</v>
      </c>
      <c r="S300" t="s">
        <v>264</v>
      </c>
      <c r="T300" t="s">
        <v>264</v>
      </c>
      <c r="X300" t="s">
        <v>264</v>
      </c>
      <c r="Y300" t="s">
        <v>620</v>
      </c>
      <c r="AB300" t="s">
        <v>829</v>
      </c>
      <c r="AC300" t="str">
        <f>VLOOKUP(B300,[1]OLD!$B$2:AC681,28)</f>
        <v>NA</v>
      </c>
    </row>
    <row r="301" spans="1:29" hidden="1" x14ac:dyDescent="0.25">
      <c r="A301" t="s">
        <v>268</v>
      </c>
      <c r="B301">
        <v>20190000974</v>
      </c>
      <c r="C301" t="s">
        <v>397</v>
      </c>
      <c r="F301" t="s">
        <v>379</v>
      </c>
      <c r="G301">
        <v>0</v>
      </c>
      <c r="H301" t="s">
        <v>256</v>
      </c>
      <c r="I301" t="s">
        <v>828</v>
      </c>
      <c r="J301">
        <v>0</v>
      </c>
      <c r="K301" t="s">
        <v>399</v>
      </c>
      <c r="L301" t="s">
        <v>13</v>
      </c>
      <c r="M301" t="s">
        <v>778</v>
      </c>
      <c r="N301">
        <v>2</v>
      </c>
      <c r="O301" t="s">
        <v>229</v>
      </c>
      <c r="P301" t="s">
        <v>383</v>
      </c>
      <c r="Q301">
        <v>1</v>
      </c>
      <c r="R301">
        <v>39.89</v>
      </c>
      <c r="S301" t="s">
        <v>264</v>
      </c>
      <c r="T301" t="s">
        <v>264</v>
      </c>
      <c r="X301" t="s">
        <v>264</v>
      </c>
      <c r="Y301" t="s">
        <v>620</v>
      </c>
      <c r="AB301" t="s">
        <v>829</v>
      </c>
      <c r="AC301" t="str">
        <f>VLOOKUP(B301,[1]OLD!$B$2:AC682,28)</f>
        <v>NA</v>
      </c>
    </row>
    <row r="302" spans="1:29" hidden="1" x14ac:dyDescent="0.25">
      <c r="A302" t="s">
        <v>269</v>
      </c>
      <c r="B302">
        <v>20190000997</v>
      </c>
      <c r="C302" t="s">
        <v>397</v>
      </c>
      <c r="E302" t="s">
        <v>404</v>
      </c>
      <c r="F302" t="s">
        <v>379</v>
      </c>
      <c r="G302">
        <v>0</v>
      </c>
      <c r="H302" t="s">
        <v>257</v>
      </c>
      <c r="I302" t="s">
        <v>830</v>
      </c>
      <c r="J302">
        <v>0</v>
      </c>
      <c r="K302" t="s">
        <v>399</v>
      </c>
      <c r="L302" t="s">
        <v>13</v>
      </c>
      <c r="M302" t="s">
        <v>697</v>
      </c>
      <c r="N302">
        <v>2</v>
      </c>
      <c r="O302" t="s">
        <v>180</v>
      </c>
      <c r="P302" t="s">
        <v>383</v>
      </c>
      <c r="Q302">
        <v>1</v>
      </c>
      <c r="R302">
        <v>80</v>
      </c>
      <c r="S302" t="s">
        <v>265</v>
      </c>
      <c r="T302" t="s">
        <v>265</v>
      </c>
      <c r="X302" t="s">
        <v>265</v>
      </c>
      <c r="Y302" t="s">
        <v>414</v>
      </c>
      <c r="AB302" t="s">
        <v>831</v>
      </c>
      <c r="AC302" t="str">
        <f>VLOOKUP(B302,[1]OLD!$B$2:AC683,28)</f>
        <v>NA</v>
      </c>
    </row>
    <row r="303" spans="1:29" hidden="1" x14ac:dyDescent="0.25">
      <c r="A303" t="s">
        <v>269</v>
      </c>
      <c r="B303">
        <v>20190000997</v>
      </c>
      <c r="C303" t="s">
        <v>397</v>
      </c>
      <c r="E303" t="s">
        <v>404</v>
      </c>
      <c r="F303" t="s">
        <v>379</v>
      </c>
      <c r="G303">
        <v>0</v>
      </c>
      <c r="H303" t="s">
        <v>257</v>
      </c>
      <c r="I303" t="s">
        <v>830</v>
      </c>
      <c r="J303">
        <v>0</v>
      </c>
      <c r="K303" t="s">
        <v>399</v>
      </c>
      <c r="L303" t="s">
        <v>13</v>
      </c>
      <c r="M303" t="s">
        <v>697</v>
      </c>
      <c r="N303">
        <v>1</v>
      </c>
      <c r="O303" t="s">
        <v>180</v>
      </c>
      <c r="P303" t="s">
        <v>383</v>
      </c>
      <c r="Q303">
        <v>1</v>
      </c>
      <c r="R303">
        <v>1600</v>
      </c>
      <c r="S303" t="s">
        <v>265</v>
      </c>
      <c r="T303" t="s">
        <v>265</v>
      </c>
      <c r="X303" t="s">
        <v>265</v>
      </c>
      <c r="Y303" t="s">
        <v>414</v>
      </c>
      <c r="AB303" t="s">
        <v>831</v>
      </c>
      <c r="AC303" t="str">
        <f>VLOOKUP(B303,[1]OLD!$B$2:AC684,28)</f>
        <v>NA</v>
      </c>
    </row>
    <row r="304" spans="1:29" hidden="1" x14ac:dyDescent="0.25">
      <c r="A304" t="s">
        <v>269</v>
      </c>
      <c r="B304">
        <v>20190000997</v>
      </c>
      <c r="C304" t="s">
        <v>397</v>
      </c>
      <c r="E304" t="s">
        <v>404</v>
      </c>
      <c r="F304" t="s">
        <v>379</v>
      </c>
      <c r="G304">
        <v>0</v>
      </c>
      <c r="H304" t="s">
        <v>257</v>
      </c>
      <c r="I304" t="s">
        <v>830</v>
      </c>
      <c r="J304">
        <v>0</v>
      </c>
      <c r="K304" t="s">
        <v>399</v>
      </c>
      <c r="L304" t="s">
        <v>13</v>
      </c>
      <c r="M304" t="s">
        <v>697</v>
      </c>
      <c r="N304">
        <v>3</v>
      </c>
      <c r="O304" t="s">
        <v>180</v>
      </c>
      <c r="P304" t="s">
        <v>383</v>
      </c>
      <c r="Q304">
        <v>1</v>
      </c>
      <c r="R304">
        <v>346</v>
      </c>
      <c r="S304" t="s">
        <v>265</v>
      </c>
      <c r="T304" t="s">
        <v>265</v>
      </c>
      <c r="X304" t="s">
        <v>265</v>
      </c>
      <c r="Y304" t="s">
        <v>414</v>
      </c>
      <c r="AB304" t="s">
        <v>831</v>
      </c>
      <c r="AC304" t="str">
        <f>VLOOKUP(B304,[1]OLD!$B$2:AC685,28)</f>
        <v>NA</v>
      </c>
    </row>
    <row r="305" spans="1:29" hidden="1" x14ac:dyDescent="0.25">
      <c r="A305" t="s">
        <v>832</v>
      </c>
      <c r="B305">
        <v>20190001017</v>
      </c>
      <c r="C305" t="s">
        <v>377</v>
      </c>
      <c r="D305">
        <v>118408.15</v>
      </c>
      <c r="E305" t="s">
        <v>378</v>
      </c>
      <c r="F305" t="s">
        <v>379</v>
      </c>
      <c r="G305">
        <v>0</v>
      </c>
      <c r="H305" t="s">
        <v>833</v>
      </c>
      <c r="I305">
        <v>7845439512</v>
      </c>
      <c r="L305" t="s">
        <v>587</v>
      </c>
      <c r="M305" t="s">
        <v>459</v>
      </c>
      <c r="N305">
        <v>2</v>
      </c>
      <c r="O305" t="s">
        <v>834</v>
      </c>
      <c r="P305" t="s">
        <v>383</v>
      </c>
      <c r="Q305">
        <v>1</v>
      </c>
      <c r="S305" t="s">
        <v>835</v>
      </c>
      <c r="T305" t="s">
        <v>835</v>
      </c>
      <c r="X305" t="s">
        <v>836</v>
      </c>
      <c r="Y305" t="s">
        <v>450</v>
      </c>
      <c r="Z305" t="s">
        <v>436</v>
      </c>
      <c r="AB305" t="s">
        <v>837</v>
      </c>
      <c r="AC305" t="str">
        <f>VLOOKUP(B305,[1]OLD!$B$2:AC686,28)</f>
        <v>GARA</v>
      </c>
    </row>
    <row r="306" spans="1:29" hidden="1" x14ac:dyDescent="0.25">
      <c r="A306" t="s">
        <v>832</v>
      </c>
      <c r="B306">
        <v>20190001017</v>
      </c>
      <c r="C306" t="s">
        <v>377</v>
      </c>
      <c r="D306">
        <v>118408.15</v>
      </c>
      <c r="E306" t="s">
        <v>378</v>
      </c>
      <c r="F306" t="s">
        <v>379</v>
      </c>
      <c r="G306">
        <v>0</v>
      </c>
      <c r="H306" t="s">
        <v>833</v>
      </c>
      <c r="I306">
        <v>7845439512</v>
      </c>
      <c r="L306" t="s">
        <v>587</v>
      </c>
      <c r="M306" t="s">
        <v>459</v>
      </c>
      <c r="N306">
        <v>1</v>
      </c>
      <c r="O306" t="s">
        <v>55</v>
      </c>
      <c r="P306" t="s">
        <v>383</v>
      </c>
      <c r="Q306">
        <v>1</v>
      </c>
      <c r="S306" t="s">
        <v>835</v>
      </c>
      <c r="T306" t="s">
        <v>835</v>
      </c>
      <c r="X306" t="s">
        <v>836</v>
      </c>
      <c r="Y306" t="s">
        <v>450</v>
      </c>
      <c r="Z306" t="s">
        <v>436</v>
      </c>
      <c r="AB306" t="s">
        <v>837</v>
      </c>
      <c r="AC306" t="str">
        <f>VLOOKUP(B306,[1]OLD!$B$2:AC687,28)</f>
        <v>GARA</v>
      </c>
    </row>
    <row r="307" spans="1:29" hidden="1" x14ac:dyDescent="0.25">
      <c r="A307" t="s">
        <v>288</v>
      </c>
      <c r="B307">
        <v>20190001029</v>
      </c>
      <c r="C307" t="s">
        <v>397</v>
      </c>
      <c r="E307" t="s">
        <v>378</v>
      </c>
      <c r="F307" t="s">
        <v>379</v>
      </c>
      <c r="G307">
        <v>0</v>
      </c>
      <c r="H307" t="s">
        <v>289</v>
      </c>
      <c r="I307" t="s">
        <v>838</v>
      </c>
      <c r="J307">
        <v>0</v>
      </c>
      <c r="K307" t="s">
        <v>399</v>
      </c>
      <c r="L307" t="s">
        <v>13</v>
      </c>
      <c r="M307" t="s">
        <v>623</v>
      </c>
      <c r="N307">
        <v>1</v>
      </c>
      <c r="O307" t="s">
        <v>290</v>
      </c>
      <c r="P307" t="s">
        <v>383</v>
      </c>
      <c r="Q307">
        <v>1</v>
      </c>
      <c r="R307">
        <v>6500</v>
      </c>
      <c r="S307" t="s">
        <v>287</v>
      </c>
      <c r="T307" t="s">
        <v>287</v>
      </c>
      <c r="X307" t="s">
        <v>287</v>
      </c>
      <c r="Y307" t="s">
        <v>387</v>
      </c>
      <c r="AA307">
        <v>20190000222</v>
      </c>
      <c r="AB307" t="s">
        <v>839</v>
      </c>
      <c r="AC307" t="str">
        <f>VLOOKUP(B307,[1]OLD!$B$2:AC688,28)</f>
        <v>Oliviero Zappa, Duff &amp; Phelps REAG S.p.A.</v>
      </c>
    </row>
    <row r="308" spans="1:29" hidden="1" x14ac:dyDescent="0.25">
      <c r="A308" t="s">
        <v>31</v>
      </c>
      <c r="B308">
        <v>20190001050</v>
      </c>
      <c r="C308" t="s">
        <v>397</v>
      </c>
      <c r="E308" t="s">
        <v>404</v>
      </c>
      <c r="F308" t="s">
        <v>379</v>
      </c>
      <c r="G308">
        <v>0</v>
      </c>
      <c r="H308" t="s">
        <v>840</v>
      </c>
      <c r="I308" t="s">
        <v>841</v>
      </c>
      <c r="J308">
        <v>0</v>
      </c>
      <c r="K308" t="s">
        <v>399</v>
      </c>
      <c r="L308" t="s">
        <v>13</v>
      </c>
      <c r="M308" t="s">
        <v>423</v>
      </c>
      <c r="N308">
        <v>1</v>
      </c>
      <c r="O308" t="s">
        <v>273</v>
      </c>
      <c r="P308" t="s">
        <v>383</v>
      </c>
      <c r="Q308">
        <v>1</v>
      </c>
      <c r="R308">
        <v>9808.25</v>
      </c>
      <c r="S308" t="s">
        <v>291</v>
      </c>
      <c r="T308" t="s">
        <v>291</v>
      </c>
      <c r="X308" t="s">
        <v>291</v>
      </c>
      <c r="Y308" t="s">
        <v>425</v>
      </c>
      <c r="AB308" t="s">
        <v>842</v>
      </c>
      <c r="AC308" t="str">
        <f>VLOOKUP(B308,[1]OLD!$B$2:AC689,28)</f>
        <v>NA</v>
      </c>
    </row>
    <row r="309" spans="1:29" hidden="1" x14ac:dyDescent="0.25">
      <c r="A309" t="s">
        <v>31</v>
      </c>
      <c r="B309">
        <v>20190001050</v>
      </c>
      <c r="C309" t="s">
        <v>397</v>
      </c>
      <c r="E309" t="s">
        <v>404</v>
      </c>
      <c r="F309" t="s">
        <v>379</v>
      </c>
      <c r="G309">
        <v>0</v>
      </c>
      <c r="H309" t="s">
        <v>840</v>
      </c>
      <c r="I309" t="s">
        <v>841</v>
      </c>
      <c r="J309">
        <v>0</v>
      </c>
      <c r="K309" t="s">
        <v>399</v>
      </c>
      <c r="L309" t="s">
        <v>13</v>
      </c>
      <c r="M309" t="s">
        <v>423</v>
      </c>
      <c r="N309">
        <v>2</v>
      </c>
      <c r="O309" t="s">
        <v>273</v>
      </c>
      <c r="P309" t="s">
        <v>383</v>
      </c>
      <c r="Q309">
        <v>1</v>
      </c>
      <c r="R309">
        <v>392.33</v>
      </c>
      <c r="S309" t="s">
        <v>291</v>
      </c>
      <c r="T309" t="s">
        <v>291</v>
      </c>
      <c r="X309" t="s">
        <v>291</v>
      </c>
      <c r="Y309" t="s">
        <v>425</v>
      </c>
      <c r="AB309" t="s">
        <v>842</v>
      </c>
      <c r="AC309" t="str">
        <f>VLOOKUP(B309,[1]OLD!$B$2:AC690,28)</f>
        <v>NA</v>
      </c>
    </row>
    <row r="310" spans="1:29" hidden="1" x14ac:dyDescent="0.25">
      <c r="A310" t="s">
        <v>292</v>
      </c>
      <c r="B310">
        <v>20190001079</v>
      </c>
      <c r="C310" t="s">
        <v>397</v>
      </c>
      <c r="F310" t="s">
        <v>379</v>
      </c>
      <c r="G310">
        <v>0</v>
      </c>
      <c r="H310" t="s">
        <v>843</v>
      </c>
      <c r="I310" t="s">
        <v>844</v>
      </c>
      <c r="J310">
        <v>0</v>
      </c>
      <c r="L310" t="s">
        <v>13</v>
      </c>
      <c r="M310" t="s">
        <v>455</v>
      </c>
      <c r="N310">
        <v>1</v>
      </c>
      <c r="O310" t="s">
        <v>293</v>
      </c>
      <c r="P310" t="s">
        <v>383</v>
      </c>
      <c r="Q310">
        <v>1</v>
      </c>
      <c r="R310">
        <v>9310</v>
      </c>
      <c r="S310" t="s">
        <v>294</v>
      </c>
      <c r="T310" t="s">
        <v>294</v>
      </c>
      <c r="X310" t="s">
        <v>294</v>
      </c>
      <c r="Y310" t="s">
        <v>845</v>
      </c>
      <c r="AC310" t="str">
        <f>VLOOKUP(B310,[1]OLD!$B$2:AC691,28)</f>
        <v>sostituisce l’ordine  20180000046</v>
      </c>
    </row>
    <row r="311" spans="1:29" hidden="1" x14ac:dyDescent="0.25">
      <c r="A311" t="s">
        <v>292</v>
      </c>
      <c r="B311">
        <v>20190001079</v>
      </c>
      <c r="C311" t="s">
        <v>397</v>
      </c>
      <c r="F311" t="s">
        <v>379</v>
      </c>
      <c r="G311">
        <v>0</v>
      </c>
      <c r="H311" t="s">
        <v>843</v>
      </c>
      <c r="I311" t="s">
        <v>844</v>
      </c>
      <c r="J311">
        <v>0</v>
      </c>
      <c r="L311" t="s">
        <v>13</v>
      </c>
      <c r="M311" t="s">
        <v>455</v>
      </c>
      <c r="N311">
        <v>2</v>
      </c>
      <c r="O311" t="s">
        <v>293</v>
      </c>
      <c r="P311" t="s">
        <v>383</v>
      </c>
      <c r="Q311">
        <v>1</v>
      </c>
      <c r="R311">
        <v>950</v>
      </c>
      <c r="S311" t="s">
        <v>294</v>
      </c>
      <c r="T311" t="s">
        <v>294</v>
      </c>
      <c r="X311" t="s">
        <v>294</v>
      </c>
      <c r="Y311" t="s">
        <v>845</v>
      </c>
      <c r="AC311" t="str">
        <f>VLOOKUP(B311,[1]OLD!$B$2:AC692,28)</f>
        <v>sostituisce l’ordine  20180000046</v>
      </c>
    </row>
    <row r="312" spans="1:29" hidden="1" x14ac:dyDescent="0.25">
      <c r="A312" t="s">
        <v>292</v>
      </c>
      <c r="B312">
        <v>20190001080</v>
      </c>
      <c r="C312" t="s">
        <v>397</v>
      </c>
      <c r="F312" t="s">
        <v>379</v>
      </c>
      <c r="G312">
        <v>0</v>
      </c>
      <c r="H312" t="s">
        <v>846</v>
      </c>
      <c r="I312" t="s">
        <v>847</v>
      </c>
      <c r="J312">
        <v>0</v>
      </c>
      <c r="L312" t="s">
        <v>13</v>
      </c>
      <c r="M312" t="s">
        <v>848</v>
      </c>
      <c r="N312">
        <v>1</v>
      </c>
      <c r="O312" t="s">
        <v>295</v>
      </c>
      <c r="P312" t="s">
        <v>383</v>
      </c>
      <c r="Q312">
        <v>1</v>
      </c>
      <c r="R312">
        <v>9500</v>
      </c>
      <c r="S312" t="s">
        <v>294</v>
      </c>
      <c r="T312" t="s">
        <v>294</v>
      </c>
      <c r="X312" t="s">
        <v>294</v>
      </c>
      <c r="Y312" t="s">
        <v>485</v>
      </c>
      <c r="AC312" t="str">
        <f>VLOOKUP(B312,[1]OLD!$B$2:AC693,28)</f>
        <v>sostituisce l'ordine  20180000021</v>
      </c>
    </row>
    <row r="313" spans="1:29" hidden="1" x14ac:dyDescent="0.25">
      <c r="A313" t="s">
        <v>292</v>
      </c>
      <c r="B313">
        <v>20190001080</v>
      </c>
      <c r="C313" t="s">
        <v>397</v>
      </c>
      <c r="F313" t="s">
        <v>379</v>
      </c>
      <c r="G313">
        <v>0</v>
      </c>
      <c r="H313" t="s">
        <v>846</v>
      </c>
      <c r="I313" t="s">
        <v>847</v>
      </c>
      <c r="J313">
        <v>0</v>
      </c>
      <c r="L313" t="s">
        <v>13</v>
      </c>
      <c r="M313" t="s">
        <v>848</v>
      </c>
      <c r="N313">
        <v>2</v>
      </c>
      <c r="O313" t="s">
        <v>295</v>
      </c>
      <c r="P313" t="s">
        <v>383</v>
      </c>
      <c r="Q313">
        <v>1</v>
      </c>
      <c r="R313">
        <v>380</v>
      </c>
      <c r="S313" t="s">
        <v>294</v>
      </c>
      <c r="T313" t="s">
        <v>294</v>
      </c>
      <c r="X313" t="s">
        <v>294</v>
      </c>
      <c r="Y313" t="s">
        <v>485</v>
      </c>
      <c r="AC313" t="str">
        <f>VLOOKUP(B313,[1]OLD!$B$2:AC694,28)</f>
        <v>sostituisce l'ordine  20180000021</v>
      </c>
    </row>
    <row r="314" spans="1:29" hidden="1" x14ac:dyDescent="0.25">
      <c r="A314" t="s">
        <v>296</v>
      </c>
      <c r="B314">
        <v>20190001083</v>
      </c>
      <c r="C314" t="s">
        <v>397</v>
      </c>
      <c r="E314" t="s">
        <v>378</v>
      </c>
      <c r="F314" t="s">
        <v>379</v>
      </c>
      <c r="G314">
        <v>0</v>
      </c>
      <c r="H314" t="s">
        <v>297</v>
      </c>
      <c r="I314" t="s">
        <v>849</v>
      </c>
      <c r="J314">
        <v>0</v>
      </c>
      <c r="K314" t="s">
        <v>399</v>
      </c>
      <c r="L314" t="s">
        <v>13</v>
      </c>
      <c r="M314" t="s">
        <v>612</v>
      </c>
      <c r="N314">
        <v>2</v>
      </c>
      <c r="O314" t="s">
        <v>613</v>
      </c>
      <c r="P314" t="s">
        <v>383</v>
      </c>
      <c r="Q314">
        <v>170</v>
      </c>
      <c r="R314">
        <v>6</v>
      </c>
      <c r="S314" t="s">
        <v>285</v>
      </c>
      <c r="T314" t="s">
        <v>285</v>
      </c>
      <c r="X314" t="s">
        <v>283</v>
      </c>
      <c r="Y314" t="s">
        <v>554</v>
      </c>
      <c r="AB314" t="s">
        <v>850</v>
      </c>
      <c r="AC314" t="str">
        <f>VLOOKUP(B314,[1]OLD!$B$2:AC695,28)</f>
        <v>NA</v>
      </c>
    </row>
    <row r="315" spans="1:29" hidden="1" x14ac:dyDescent="0.25">
      <c r="A315" t="s">
        <v>296</v>
      </c>
      <c r="B315">
        <v>20190001083</v>
      </c>
      <c r="C315" t="s">
        <v>397</v>
      </c>
      <c r="E315" t="s">
        <v>378</v>
      </c>
      <c r="F315" t="s">
        <v>379</v>
      </c>
      <c r="G315">
        <v>0</v>
      </c>
      <c r="H315" t="s">
        <v>297</v>
      </c>
      <c r="I315" t="s">
        <v>849</v>
      </c>
      <c r="J315">
        <v>0</v>
      </c>
      <c r="K315" t="s">
        <v>399</v>
      </c>
      <c r="L315" t="s">
        <v>13</v>
      </c>
      <c r="M315" t="s">
        <v>657</v>
      </c>
      <c r="N315">
        <v>1</v>
      </c>
      <c r="O315" t="s">
        <v>152</v>
      </c>
      <c r="P315" t="s">
        <v>383</v>
      </c>
      <c r="Q315">
        <v>50</v>
      </c>
      <c r="R315">
        <v>50</v>
      </c>
      <c r="S315" t="s">
        <v>285</v>
      </c>
      <c r="T315" t="s">
        <v>285</v>
      </c>
      <c r="X315" t="s">
        <v>283</v>
      </c>
      <c r="Y315" t="s">
        <v>554</v>
      </c>
      <c r="AB315" t="s">
        <v>850</v>
      </c>
      <c r="AC315" t="str">
        <f>VLOOKUP(B315,[1]OLD!$B$2:AC696,28)</f>
        <v>NA</v>
      </c>
    </row>
    <row r="316" spans="1:29" hidden="1" x14ac:dyDescent="0.25">
      <c r="A316" t="s">
        <v>50</v>
      </c>
      <c r="B316">
        <v>20190001092</v>
      </c>
      <c r="C316" t="s">
        <v>397</v>
      </c>
      <c r="F316" t="s">
        <v>379</v>
      </c>
      <c r="G316">
        <v>0</v>
      </c>
      <c r="H316" t="s">
        <v>298</v>
      </c>
      <c r="I316" t="s">
        <v>851</v>
      </c>
      <c r="J316">
        <v>0</v>
      </c>
      <c r="K316" t="s">
        <v>399</v>
      </c>
      <c r="L316" t="s">
        <v>13</v>
      </c>
      <c r="M316" t="s">
        <v>452</v>
      </c>
      <c r="N316">
        <v>2</v>
      </c>
      <c r="O316" t="s">
        <v>49</v>
      </c>
      <c r="P316" t="s">
        <v>383</v>
      </c>
      <c r="Q316">
        <v>1</v>
      </c>
      <c r="R316">
        <v>22</v>
      </c>
      <c r="S316" t="s">
        <v>299</v>
      </c>
      <c r="T316" t="s">
        <v>299</v>
      </c>
      <c r="X316" t="s">
        <v>852</v>
      </c>
      <c r="Y316" t="s">
        <v>414</v>
      </c>
      <c r="AB316" t="s">
        <v>853</v>
      </c>
      <c r="AC316" t="str">
        <f>VLOOKUP(B316,[1]OLD!$B$2:AC697,28)</f>
        <v>NA</v>
      </c>
    </row>
    <row r="317" spans="1:29" hidden="1" x14ac:dyDescent="0.25">
      <c r="A317" t="s">
        <v>50</v>
      </c>
      <c r="B317">
        <v>20190001092</v>
      </c>
      <c r="C317" t="s">
        <v>397</v>
      </c>
      <c r="F317" t="s">
        <v>379</v>
      </c>
      <c r="G317">
        <v>0</v>
      </c>
      <c r="H317" t="s">
        <v>298</v>
      </c>
      <c r="I317" t="s">
        <v>851</v>
      </c>
      <c r="J317">
        <v>0</v>
      </c>
      <c r="K317" t="s">
        <v>399</v>
      </c>
      <c r="L317" t="s">
        <v>13</v>
      </c>
      <c r="M317" t="s">
        <v>452</v>
      </c>
      <c r="N317">
        <v>1</v>
      </c>
      <c r="O317" t="s">
        <v>49</v>
      </c>
      <c r="P317" t="s">
        <v>383</v>
      </c>
      <c r="Q317">
        <v>1</v>
      </c>
      <c r="R317">
        <v>1100</v>
      </c>
      <c r="S317" t="s">
        <v>299</v>
      </c>
      <c r="T317" t="s">
        <v>299</v>
      </c>
      <c r="X317" t="s">
        <v>852</v>
      </c>
      <c r="Y317" t="s">
        <v>414</v>
      </c>
      <c r="AB317" t="s">
        <v>853</v>
      </c>
      <c r="AC317" t="str">
        <f>VLOOKUP(B317,[1]OLD!$B$2:AC698,28)</f>
        <v>NA</v>
      </c>
    </row>
    <row r="318" spans="1:29" hidden="1" x14ac:dyDescent="0.25">
      <c r="A318" t="s">
        <v>300</v>
      </c>
      <c r="B318">
        <v>20190001096</v>
      </c>
      <c r="C318" t="s">
        <v>397</v>
      </c>
      <c r="E318" t="s">
        <v>378</v>
      </c>
      <c r="F318" t="s">
        <v>379</v>
      </c>
      <c r="G318">
        <v>0</v>
      </c>
      <c r="H318" t="s">
        <v>301</v>
      </c>
      <c r="I318" t="s">
        <v>854</v>
      </c>
      <c r="J318">
        <v>0</v>
      </c>
      <c r="K318" t="s">
        <v>399</v>
      </c>
      <c r="L318" t="s">
        <v>13</v>
      </c>
      <c r="M318" t="s">
        <v>491</v>
      </c>
      <c r="N318">
        <v>2</v>
      </c>
      <c r="O318" t="s">
        <v>432</v>
      </c>
      <c r="P318" t="s">
        <v>383</v>
      </c>
      <c r="Q318">
        <v>1</v>
      </c>
      <c r="R318">
        <v>78</v>
      </c>
      <c r="S318" t="s">
        <v>302</v>
      </c>
      <c r="T318" t="s">
        <v>302</v>
      </c>
      <c r="X318" t="s">
        <v>299</v>
      </c>
      <c r="Y318" t="s">
        <v>387</v>
      </c>
      <c r="AB318" t="s">
        <v>855</v>
      </c>
      <c r="AC318" t="str">
        <f>VLOOKUP(B318,[1]OLD!$B$2:AC699,28)</f>
        <v>NA</v>
      </c>
    </row>
    <row r="319" spans="1:29" hidden="1" x14ac:dyDescent="0.25">
      <c r="A319" t="s">
        <v>300</v>
      </c>
      <c r="B319">
        <v>20190001096</v>
      </c>
      <c r="C319" t="s">
        <v>397</v>
      </c>
      <c r="E319" t="s">
        <v>378</v>
      </c>
      <c r="F319" t="s">
        <v>379</v>
      </c>
      <c r="G319">
        <v>0</v>
      </c>
      <c r="H319" t="s">
        <v>301</v>
      </c>
      <c r="I319" t="s">
        <v>854</v>
      </c>
      <c r="J319">
        <v>0</v>
      </c>
      <c r="K319" t="s">
        <v>399</v>
      </c>
      <c r="L319" t="s">
        <v>13</v>
      </c>
      <c r="M319" t="s">
        <v>491</v>
      </c>
      <c r="N319">
        <v>1</v>
      </c>
      <c r="O319" t="s">
        <v>71</v>
      </c>
      <c r="P319" t="s">
        <v>383</v>
      </c>
      <c r="Q319">
        <v>1</v>
      </c>
      <c r="R319">
        <v>1950</v>
      </c>
      <c r="S319" t="s">
        <v>302</v>
      </c>
      <c r="T319" t="s">
        <v>302</v>
      </c>
      <c r="X319" t="s">
        <v>299</v>
      </c>
      <c r="Y319" t="s">
        <v>387</v>
      </c>
      <c r="AB319" t="s">
        <v>855</v>
      </c>
      <c r="AC319" t="str">
        <f>VLOOKUP(B319,[1]OLD!$B$2:AC700,28)</f>
        <v>NA</v>
      </c>
    </row>
    <row r="320" spans="1:29" hidden="1" x14ac:dyDescent="0.25">
      <c r="A320" t="s">
        <v>95</v>
      </c>
      <c r="B320">
        <v>20190001097</v>
      </c>
      <c r="C320" t="s">
        <v>377</v>
      </c>
      <c r="D320">
        <v>11139.96</v>
      </c>
      <c r="E320" t="s">
        <v>404</v>
      </c>
      <c r="F320" t="s">
        <v>379</v>
      </c>
      <c r="G320">
        <v>0</v>
      </c>
      <c r="H320" t="s">
        <v>303</v>
      </c>
      <c r="I320" t="s">
        <v>856</v>
      </c>
      <c r="J320">
        <v>0</v>
      </c>
      <c r="L320" t="s">
        <v>13</v>
      </c>
      <c r="M320" t="s">
        <v>508</v>
      </c>
      <c r="N320">
        <v>3</v>
      </c>
      <c r="O320" t="s">
        <v>640</v>
      </c>
      <c r="P320" t="s">
        <v>383</v>
      </c>
      <c r="Q320">
        <v>1</v>
      </c>
      <c r="S320" t="s">
        <v>302</v>
      </c>
      <c r="T320" t="s">
        <v>302</v>
      </c>
      <c r="X320" t="s">
        <v>299</v>
      </c>
      <c r="Z320" t="s">
        <v>414</v>
      </c>
      <c r="AA320">
        <v>20190000230</v>
      </c>
      <c r="AC320" t="str">
        <f>VLOOKUP(B320,[1]OLD!$B$2:AC701,28)</f>
        <v>ing. Galloni Giuseppe, ADRIANO NICHETTI, YDROS INGEGNERIA</v>
      </c>
    </row>
    <row r="321" spans="1:29" hidden="1" x14ac:dyDescent="0.25">
      <c r="A321" t="s">
        <v>95</v>
      </c>
      <c r="B321">
        <v>20190001097</v>
      </c>
      <c r="C321" t="s">
        <v>377</v>
      </c>
      <c r="D321">
        <v>11139.96</v>
      </c>
      <c r="E321" t="s">
        <v>404</v>
      </c>
      <c r="F321" t="s">
        <v>379</v>
      </c>
      <c r="G321">
        <v>0</v>
      </c>
      <c r="H321" t="s">
        <v>303</v>
      </c>
      <c r="I321" t="s">
        <v>856</v>
      </c>
      <c r="J321">
        <v>0</v>
      </c>
      <c r="L321" t="s">
        <v>13</v>
      </c>
      <c r="M321" t="s">
        <v>508</v>
      </c>
      <c r="N321">
        <v>1</v>
      </c>
      <c r="O321" t="s">
        <v>84</v>
      </c>
      <c r="P321" t="s">
        <v>383</v>
      </c>
      <c r="Q321">
        <v>1</v>
      </c>
      <c r="S321" t="s">
        <v>302</v>
      </c>
      <c r="T321" t="s">
        <v>302</v>
      </c>
      <c r="X321" t="s">
        <v>299</v>
      </c>
      <c r="Z321" t="s">
        <v>414</v>
      </c>
      <c r="AA321">
        <v>20190000230</v>
      </c>
      <c r="AC321" t="str">
        <f>VLOOKUP(B321,[1]OLD!$B$2:AC702,28)</f>
        <v>ing. Galloni Giuseppe, ADRIANO NICHETTI, YDROS INGEGNERIA</v>
      </c>
    </row>
    <row r="322" spans="1:29" hidden="1" x14ac:dyDescent="0.25">
      <c r="A322" t="s">
        <v>95</v>
      </c>
      <c r="B322">
        <v>20190001097</v>
      </c>
      <c r="C322" t="s">
        <v>377</v>
      </c>
      <c r="D322">
        <v>11139.96</v>
      </c>
      <c r="E322" t="s">
        <v>404</v>
      </c>
      <c r="F322" t="s">
        <v>379</v>
      </c>
      <c r="G322">
        <v>0</v>
      </c>
      <c r="H322" t="s">
        <v>303</v>
      </c>
      <c r="I322" t="s">
        <v>856</v>
      </c>
      <c r="J322">
        <v>0</v>
      </c>
      <c r="L322" t="s">
        <v>13</v>
      </c>
      <c r="M322" t="s">
        <v>708</v>
      </c>
      <c r="N322">
        <v>4</v>
      </c>
      <c r="O322" t="s">
        <v>189</v>
      </c>
      <c r="P322" t="s">
        <v>383</v>
      </c>
      <c r="Q322">
        <v>1</v>
      </c>
      <c r="S322" t="s">
        <v>302</v>
      </c>
      <c r="T322" t="s">
        <v>302</v>
      </c>
      <c r="X322" t="s">
        <v>299</v>
      </c>
      <c r="Z322" t="s">
        <v>414</v>
      </c>
      <c r="AA322">
        <v>20190000230</v>
      </c>
      <c r="AC322" t="str">
        <f>VLOOKUP(B322,[1]OLD!$B$2:AC703,28)</f>
        <v>ing. Galloni Giuseppe, ADRIANO NICHETTI, YDROS INGEGNERIA</v>
      </c>
    </row>
    <row r="323" spans="1:29" hidden="1" x14ac:dyDescent="0.25">
      <c r="A323" t="s">
        <v>95</v>
      </c>
      <c r="B323">
        <v>20190001097</v>
      </c>
      <c r="C323" t="s">
        <v>377</v>
      </c>
      <c r="D323">
        <v>11139.96</v>
      </c>
      <c r="E323" t="s">
        <v>404</v>
      </c>
      <c r="F323" t="s">
        <v>379</v>
      </c>
      <c r="G323">
        <v>0</v>
      </c>
      <c r="H323" t="s">
        <v>303</v>
      </c>
      <c r="I323" t="s">
        <v>856</v>
      </c>
      <c r="J323">
        <v>0</v>
      </c>
      <c r="L323" t="s">
        <v>13</v>
      </c>
      <c r="M323" t="s">
        <v>708</v>
      </c>
      <c r="N323">
        <v>5</v>
      </c>
      <c r="O323" t="s">
        <v>640</v>
      </c>
      <c r="P323" t="s">
        <v>383</v>
      </c>
      <c r="Q323">
        <v>1</v>
      </c>
      <c r="S323" t="s">
        <v>302</v>
      </c>
      <c r="T323" t="s">
        <v>302</v>
      </c>
      <c r="X323" t="s">
        <v>299</v>
      </c>
      <c r="Z323" t="s">
        <v>414</v>
      </c>
      <c r="AA323">
        <v>20190000230</v>
      </c>
      <c r="AC323" t="str">
        <f>VLOOKUP(B323,[1]OLD!$B$2:AC704,28)</f>
        <v>ing. Galloni Giuseppe, ADRIANO NICHETTI, YDROS INGEGNERIA</v>
      </c>
    </row>
    <row r="324" spans="1:29" hidden="1" x14ac:dyDescent="0.25">
      <c r="A324" t="s">
        <v>304</v>
      </c>
      <c r="B324">
        <v>20190001120</v>
      </c>
      <c r="C324" t="s">
        <v>397</v>
      </c>
      <c r="E324" t="s">
        <v>404</v>
      </c>
      <c r="F324" t="s">
        <v>379</v>
      </c>
      <c r="G324">
        <v>0</v>
      </c>
      <c r="H324" t="s">
        <v>305</v>
      </c>
      <c r="I324" t="s">
        <v>857</v>
      </c>
      <c r="J324">
        <v>0</v>
      </c>
      <c r="K324" t="s">
        <v>399</v>
      </c>
      <c r="L324" t="s">
        <v>13</v>
      </c>
      <c r="M324" t="s">
        <v>400</v>
      </c>
      <c r="N324">
        <v>1</v>
      </c>
      <c r="O324" t="s">
        <v>18</v>
      </c>
      <c r="P324" t="s">
        <v>383</v>
      </c>
      <c r="Q324">
        <v>1</v>
      </c>
      <c r="R324">
        <v>12845.84</v>
      </c>
      <c r="S324" t="s">
        <v>306</v>
      </c>
      <c r="T324" t="s">
        <v>306</v>
      </c>
      <c r="X324" t="s">
        <v>858</v>
      </c>
      <c r="Y324" t="s">
        <v>387</v>
      </c>
      <c r="AB324" t="s">
        <v>859</v>
      </c>
      <c r="AC324" t="str">
        <f>VLOOKUP(B324,[1]OLD!$B$2:AC705,28)</f>
        <v>NA</v>
      </c>
    </row>
    <row r="325" spans="1:29" hidden="1" x14ac:dyDescent="0.25">
      <c r="A325" t="s">
        <v>304</v>
      </c>
      <c r="B325">
        <v>20190001120</v>
      </c>
      <c r="C325" t="s">
        <v>397</v>
      </c>
      <c r="E325" t="s">
        <v>404</v>
      </c>
      <c r="F325" t="s">
        <v>379</v>
      </c>
      <c r="G325">
        <v>0</v>
      </c>
      <c r="H325" t="s">
        <v>305</v>
      </c>
      <c r="I325" t="s">
        <v>857</v>
      </c>
      <c r="J325">
        <v>0</v>
      </c>
      <c r="K325" t="s">
        <v>399</v>
      </c>
      <c r="L325" t="s">
        <v>13</v>
      </c>
      <c r="M325" t="s">
        <v>400</v>
      </c>
      <c r="N325">
        <v>2</v>
      </c>
      <c r="O325" t="s">
        <v>860</v>
      </c>
      <c r="P325" t="s">
        <v>383</v>
      </c>
      <c r="Q325">
        <v>1</v>
      </c>
      <c r="R325">
        <v>513.83000000000004</v>
      </c>
      <c r="S325" t="s">
        <v>306</v>
      </c>
      <c r="T325" t="s">
        <v>306</v>
      </c>
      <c r="X325" t="s">
        <v>858</v>
      </c>
      <c r="Y325" t="s">
        <v>387</v>
      </c>
      <c r="AB325" t="s">
        <v>859</v>
      </c>
      <c r="AC325" t="str">
        <f>VLOOKUP(B325,[1]OLD!$B$2:AC706,28)</f>
        <v>NA</v>
      </c>
    </row>
    <row r="326" spans="1:29" hidden="1" x14ac:dyDescent="0.25">
      <c r="A326" t="s">
        <v>292</v>
      </c>
      <c r="B326">
        <v>20190001126</v>
      </c>
      <c r="C326" t="s">
        <v>397</v>
      </c>
      <c r="F326" t="s">
        <v>379</v>
      </c>
      <c r="G326">
        <v>0</v>
      </c>
      <c r="H326" t="s">
        <v>861</v>
      </c>
      <c r="I326" t="s">
        <v>862</v>
      </c>
      <c r="J326">
        <v>0</v>
      </c>
      <c r="K326" t="s">
        <v>399</v>
      </c>
      <c r="L326" t="s">
        <v>13</v>
      </c>
      <c r="M326" t="s">
        <v>455</v>
      </c>
      <c r="N326">
        <v>2</v>
      </c>
      <c r="O326" t="s">
        <v>863</v>
      </c>
      <c r="P326" t="s">
        <v>383</v>
      </c>
      <c r="Q326">
        <v>750</v>
      </c>
      <c r="R326">
        <v>1</v>
      </c>
      <c r="S326" t="s">
        <v>307</v>
      </c>
      <c r="T326" t="s">
        <v>307</v>
      </c>
      <c r="X326" t="s">
        <v>864</v>
      </c>
      <c r="Y326" t="s">
        <v>845</v>
      </c>
      <c r="AB326" t="s">
        <v>865</v>
      </c>
      <c r="AC326" t="str">
        <f>VLOOKUP(B326,[1]OLD!$B$2:AC707,28)</f>
        <v>NA</v>
      </c>
    </row>
    <row r="327" spans="1:29" hidden="1" x14ac:dyDescent="0.25">
      <c r="A327" t="s">
        <v>292</v>
      </c>
      <c r="B327">
        <v>20190001126</v>
      </c>
      <c r="C327" t="s">
        <v>397</v>
      </c>
      <c r="F327" t="s">
        <v>379</v>
      </c>
      <c r="G327">
        <v>0</v>
      </c>
      <c r="H327" t="s">
        <v>861</v>
      </c>
      <c r="I327" t="s">
        <v>862</v>
      </c>
      <c r="J327">
        <v>0</v>
      </c>
      <c r="K327" t="s">
        <v>399</v>
      </c>
      <c r="L327" t="s">
        <v>13</v>
      </c>
      <c r="M327" t="s">
        <v>455</v>
      </c>
      <c r="N327">
        <v>3</v>
      </c>
      <c r="O327" t="s">
        <v>866</v>
      </c>
      <c r="P327" t="s">
        <v>383</v>
      </c>
      <c r="Q327">
        <v>230</v>
      </c>
      <c r="R327">
        <v>1</v>
      </c>
      <c r="S327" t="s">
        <v>307</v>
      </c>
      <c r="T327" t="s">
        <v>307</v>
      </c>
      <c r="X327" t="s">
        <v>864</v>
      </c>
      <c r="Y327" t="s">
        <v>845</v>
      </c>
      <c r="AB327" t="s">
        <v>865</v>
      </c>
      <c r="AC327" t="str">
        <f>VLOOKUP(B327,[1]OLD!$B$2:AC708,28)</f>
        <v>NA</v>
      </c>
    </row>
    <row r="328" spans="1:29" hidden="1" x14ac:dyDescent="0.25">
      <c r="A328" t="s">
        <v>292</v>
      </c>
      <c r="B328">
        <v>20190001126</v>
      </c>
      <c r="C328" t="s">
        <v>397</v>
      </c>
      <c r="F328" t="s">
        <v>379</v>
      </c>
      <c r="G328">
        <v>0</v>
      </c>
      <c r="H328" t="s">
        <v>861</v>
      </c>
      <c r="I328" t="s">
        <v>862</v>
      </c>
      <c r="J328">
        <v>0</v>
      </c>
      <c r="K328" t="s">
        <v>399</v>
      </c>
      <c r="L328" t="s">
        <v>13</v>
      </c>
      <c r="M328" t="s">
        <v>455</v>
      </c>
      <c r="N328">
        <v>1</v>
      </c>
      <c r="O328" t="s">
        <v>867</v>
      </c>
      <c r="P328" t="s">
        <v>383</v>
      </c>
      <c r="Q328">
        <v>5000</v>
      </c>
      <c r="R328">
        <v>1</v>
      </c>
      <c r="S328" t="s">
        <v>307</v>
      </c>
      <c r="T328" t="s">
        <v>307</v>
      </c>
      <c r="X328" t="s">
        <v>864</v>
      </c>
      <c r="Y328" t="s">
        <v>845</v>
      </c>
      <c r="AB328" t="s">
        <v>865</v>
      </c>
      <c r="AC328" t="str">
        <f>VLOOKUP(B328,[1]OLD!$B$2:AC709,28)</f>
        <v>NA</v>
      </c>
    </row>
    <row r="329" spans="1:29" hidden="1" x14ac:dyDescent="0.25">
      <c r="A329" t="s">
        <v>38</v>
      </c>
      <c r="B329">
        <v>20190001128</v>
      </c>
      <c r="C329" t="s">
        <v>377</v>
      </c>
      <c r="D329">
        <v>25893.21</v>
      </c>
      <c r="E329" t="s">
        <v>404</v>
      </c>
      <c r="F329" t="s">
        <v>379</v>
      </c>
      <c r="G329">
        <v>0</v>
      </c>
      <c r="H329" t="s">
        <v>308</v>
      </c>
      <c r="I329" t="s">
        <v>868</v>
      </c>
      <c r="L329" t="s">
        <v>13</v>
      </c>
      <c r="M329" t="s">
        <v>400</v>
      </c>
      <c r="N329">
        <v>1</v>
      </c>
      <c r="O329" t="s">
        <v>18</v>
      </c>
      <c r="P329" t="s">
        <v>383</v>
      </c>
      <c r="Q329">
        <v>1</v>
      </c>
      <c r="S329" t="s">
        <v>306</v>
      </c>
      <c r="T329" t="s">
        <v>306</v>
      </c>
      <c r="X329" t="s">
        <v>869</v>
      </c>
      <c r="Z329" t="s">
        <v>414</v>
      </c>
      <c r="AA329">
        <v>20190000236</v>
      </c>
      <c r="AC329" t="str">
        <f>VLOOKUP(B329,[1]OLD!$B$2:AC710,28)</f>
        <v>ing. Galloni Giuseppe, MASSIMILIANO DE ROSE, MATTEO DANIELLI, Simone Vittorio Chinaglia, Teknoprogetti Engineering S.r.l.</v>
      </c>
    </row>
    <row r="330" spans="1:29" hidden="1" x14ac:dyDescent="0.25">
      <c r="A330" t="s">
        <v>38</v>
      </c>
      <c r="B330">
        <v>20190001128</v>
      </c>
      <c r="C330" t="s">
        <v>377</v>
      </c>
      <c r="D330">
        <v>25893.21</v>
      </c>
      <c r="E330" t="s">
        <v>404</v>
      </c>
      <c r="F330" t="s">
        <v>379</v>
      </c>
      <c r="G330">
        <v>0</v>
      </c>
      <c r="H330" t="s">
        <v>308</v>
      </c>
      <c r="I330" t="s">
        <v>868</v>
      </c>
      <c r="L330" t="s">
        <v>13</v>
      </c>
      <c r="M330" t="s">
        <v>400</v>
      </c>
      <c r="N330">
        <v>2</v>
      </c>
      <c r="O330" t="s">
        <v>652</v>
      </c>
      <c r="P330" t="s">
        <v>383</v>
      </c>
      <c r="Q330">
        <v>1</v>
      </c>
      <c r="S330" t="s">
        <v>306</v>
      </c>
      <c r="T330" t="s">
        <v>306</v>
      </c>
      <c r="X330" t="s">
        <v>869</v>
      </c>
      <c r="Z330" t="s">
        <v>414</v>
      </c>
      <c r="AA330">
        <v>20190000236</v>
      </c>
      <c r="AC330" t="str">
        <f>VLOOKUP(B330,[1]OLD!$B$2:AC711,28)</f>
        <v>ing. Galloni Giuseppe, MASSIMILIANO DE ROSE, MATTEO DANIELLI, Simone Vittorio Chinaglia, Teknoprogetti Engineering S.r.l.</v>
      </c>
    </row>
    <row r="331" spans="1:29" hidden="1" x14ac:dyDescent="0.25">
      <c r="A331" t="s">
        <v>292</v>
      </c>
      <c r="B331">
        <v>20190001138</v>
      </c>
      <c r="C331" t="s">
        <v>377</v>
      </c>
      <c r="D331">
        <v>15600</v>
      </c>
      <c r="F331" t="s">
        <v>379</v>
      </c>
      <c r="G331">
        <v>0</v>
      </c>
      <c r="H331" t="s">
        <v>315</v>
      </c>
      <c r="I331" t="s">
        <v>870</v>
      </c>
      <c r="L331" t="s">
        <v>13</v>
      </c>
      <c r="M331" t="s">
        <v>455</v>
      </c>
      <c r="N331">
        <v>2</v>
      </c>
      <c r="O331" t="s">
        <v>871</v>
      </c>
      <c r="P331" t="s">
        <v>383</v>
      </c>
      <c r="Q331">
        <v>1</v>
      </c>
      <c r="S331" t="s">
        <v>316</v>
      </c>
      <c r="T331" t="s">
        <v>316</v>
      </c>
      <c r="X331" t="s">
        <v>872</v>
      </c>
      <c r="Z331" t="s">
        <v>387</v>
      </c>
      <c r="AA331">
        <v>20190000240</v>
      </c>
      <c r="AC331" t="str">
        <f>VLOOKUP(B331,[1]OLD!$B$2:AC712,28)</f>
        <v>OSBORNE CLARKE STUDIO LEGALE</v>
      </c>
    </row>
    <row r="332" spans="1:29" hidden="1" x14ac:dyDescent="0.25">
      <c r="A332" t="s">
        <v>292</v>
      </c>
      <c r="B332">
        <v>20190001138</v>
      </c>
      <c r="C332" t="s">
        <v>377</v>
      </c>
      <c r="D332">
        <v>15600</v>
      </c>
      <c r="F332" t="s">
        <v>379</v>
      </c>
      <c r="G332">
        <v>0</v>
      </c>
      <c r="H332" t="s">
        <v>315</v>
      </c>
      <c r="I332" t="s">
        <v>870</v>
      </c>
      <c r="L332" t="s">
        <v>13</v>
      </c>
      <c r="M332" t="s">
        <v>455</v>
      </c>
      <c r="N332">
        <v>1</v>
      </c>
      <c r="O332" t="s">
        <v>312</v>
      </c>
      <c r="P332" t="s">
        <v>383</v>
      </c>
      <c r="Q332">
        <v>1</v>
      </c>
      <c r="S332" t="s">
        <v>316</v>
      </c>
      <c r="T332" t="s">
        <v>316</v>
      </c>
      <c r="X332" t="s">
        <v>872</v>
      </c>
      <c r="Z332" t="s">
        <v>387</v>
      </c>
      <c r="AA332">
        <v>20190000240</v>
      </c>
      <c r="AC332" t="str">
        <f>VLOOKUP(B332,[1]OLD!$B$2:AC713,28)</f>
        <v>OSBORNE CLARKE STUDIO LEGALE</v>
      </c>
    </row>
    <row r="333" spans="1:29" hidden="1" x14ac:dyDescent="0.25">
      <c r="A333" t="s">
        <v>212</v>
      </c>
      <c r="B333">
        <v>20190001140</v>
      </c>
      <c r="C333" t="s">
        <v>397</v>
      </c>
      <c r="E333" t="s">
        <v>378</v>
      </c>
      <c r="F333" t="s">
        <v>379</v>
      </c>
      <c r="G333">
        <v>0</v>
      </c>
      <c r="H333" t="s">
        <v>873</v>
      </c>
      <c r="I333" t="s">
        <v>874</v>
      </c>
      <c r="J333">
        <v>0</v>
      </c>
      <c r="K333" t="s">
        <v>399</v>
      </c>
      <c r="L333" t="s">
        <v>13</v>
      </c>
      <c r="M333" t="s">
        <v>428</v>
      </c>
      <c r="N333">
        <v>1</v>
      </c>
      <c r="O333" t="s">
        <v>176</v>
      </c>
      <c r="P333" t="s">
        <v>383</v>
      </c>
      <c r="Q333">
        <v>1</v>
      </c>
      <c r="R333">
        <v>6177.68</v>
      </c>
      <c r="S333" t="s">
        <v>317</v>
      </c>
      <c r="T333" t="s">
        <v>317</v>
      </c>
      <c r="X333" t="s">
        <v>875</v>
      </c>
      <c r="Y333" t="s">
        <v>450</v>
      </c>
      <c r="AA333">
        <v>20190000241</v>
      </c>
      <c r="AB333" t="s">
        <v>876</v>
      </c>
      <c r="AC333" t="str">
        <f>VLOOKUP(B333,[1]OLD!$B$2:AC714,28)</f>
        <v>Archeogeo di A. Granata E C. snc, Dott. Gabriele Martino</v>
      </c>
    </row>
    <row r="334" spans="1:29" hidden="1" x14ac:dyDescent="0.25">
      <c r="A334" t="s">
        <v>103</v>
      </c>
      <c r="B334">
        <v>20190001175</v>
      </c>
      <c r="C334" t="s">
        <v>397</v>
      </c>
      <c r="E334" t="s">
        <v>378</v>
      </c>
      <c r="F334" t="s">
        <v>379</v>
      </c>
      <c r="G334">
        <v>0</v>
      </c>
      <c r="H334" t="s">
        <v>318</v>
      </c>
      <c r="I334" t="s">
        <v>877</v>
      </c>
      <c r="J334">
        <v>0</v>
      </c>
      <c r="K334" t="s">
        <v>399</v>
      </c>
      <c r="L334" t="s">
        <v>13</v>
      </c>
      <c r="M334" t="s">
        <v>484</v>
      </c>
      <c r="N334">
        <v>1</v>
      </c>
      <c r="O334" t="s">
        <v>67</v>
      </c>
      <c r="P334" t="s">
        <v>383</v>
      </c>
      <c r="Q334">
        <v>1</v>
      </c>
      <c r="R334">
        <v>6700</v>
      </c>
      <c r="S334" t="s">
        <v>319</v>
      </c>
      <c r="T334" t="s">
        <v>319</v>
      </c>
      <c r="X334" t="s">
        <v>878</v>
      </c>
      <c r="Y334" t="s">
        <v>534</v>
      </c>
      <c r="AB334" t="s">
        <v>879</v>
      </c>
      <c r="AC334" t="str">
        <f>VLOOKUP(B334,[1]OLD!$B$2:AC715,28)</f>
        <v>NA</v>
      </c>
    </row>
    <row r="335" spans="1:29" hidden="1" x14ac:dyDescent="0.25">
      <c r="A335" t="s">
        <v>198</v>
      </c>
      <c r="B335">
        <v>20190001182</v>
      </c>
      <c r="C335" t="s">
        <v>377</v>
      </c>
      <c r="D335">
        <v>4910.66</v>
      </c>
      <c r="E335" t="s">
        <v>404</v>
      </c>
      <c r="F335" t="s">
        <v>379</v>
      </c>
      <c r="G335">
        <v>0</v>
      </c>
      <c r="H335" t="s">
        <v>320</v>
      </c>
      <c r="I335" t="s">
        <v>880</v>
      </c>
      <c r="L335" t="s">
        <v>13</v>
      </c>
      <c r="M335" t="s">
        <v>400</v>
      </c>
      <c r="N335">
        <v>1</v>
      </c>
      <c r="O335" t="s">
        <v>432</v>
      </c>
      <c r="P335" t="s">
        <v>383</v>
      </c>
      <c r="Q335">
        <v>1</v>
      </c>
      <c r="S335" t="s">
        <v>321</v>
      </c>
      <c r="T335" t="s">
        <v>321</v>
      </c>
      <c r="X335" t="s">
        <v>881</v>
      </c>
      <c r="Z335" t="s">
        <v>651</v>
      </c>
      <c r="AA335">
        <v>20190000250</v>
      </c>
      <c r="AC335" t="str">
        <f>VLOOKUP(B335,[1]OLD!$B$2:AC716,28)</f>
        <v>GBRG ENGINEERING SRL, ROSSI ING. ILARIO, Simone Vittorio Chinaglia</v>
      </c>
    </row>
    <row r="336" spans="1:29" hidden="1" x14ac:dyDescent="0.25">
      <c r="A336" t="s">
        <v>198</v>
      </c>
      <c r="B336">
        <v>20190001182</v>
      </c>
      <c r="C336" t="s">
        <v>377</v>
      </c>
      <c r="D336">
        <v>4910.66</v>
      </c>
      <c r="E336" t="s">
        <v>404</v>
      </c>
      <c r="F336" t="s">
        <v>379</v>
      </c>
      <c r="G336">
        <v>0</v>
      </c>
      <c r="H336" t="s">
        <v>320</v>
      </c>
      <c r="I336" t="s">
        <v>880</v>
      </c>
      <c r="L336" t="s">
        <v>13</v>
      </c>
      <c r="M336" t="s">
        <v>446</v>
      </c>
      <c r="N336">
        <v>3</v>
      </c>
      <c r="O336" t="s">
        <v>241</v>
      </c>
      <c r="P336" t="s">
        <v>383</v>
      </c>
      <c r="Q336">
        <v>1</v>
      </c>
      <c r="S336" t="s">
        <v>321</v>
      </c>
      <c r="T336" t="s">
        <v>321</v>
      </c>
      <c r="X336" t="s">
        <v>881</v>
      </c>
      <c r="Z336" t="s">
        <v>651</v>
      </c>
      <c r="AA336">
        <v>20190000250</v>
      </c>
      <c r="AC336" t="str">
        <f>VLOOKUP(B336,[1]OLD!$B$2:AC717,28)</f>
        <v>GBRG ENGINEERING SRL, ROSSI ING. ILARIO, Simone Vittorio Chinaglia</v>
      </c>
    </row>
    <row r="337" spans="1:29" hidden="1" x14ac:dyDescent="0.25">
      <c r="A337" t="s">
        <v>198</v>
      </c>
      <c r="B337">
        <v>20190001182</v>
      </c>
      <c r="C337" t="s">
        <v>377</v>
      </c>
      <c r="D337">
        <v>4910.66</v>
      </c>
      <c r="E337" t="s">
        <v>404</v>
      </c>
      <c r="F337" t="s">
        <v>379</v>
      </c>
      <c r="G337">
        <v>0</v>
      </c>
      <c r="H337" t="s">
        <v>320</v>
      </c>
      <c r="I337" t="s">
        <v>880</v>
      </c>
      <c r="L337" t="s">
        <v>13</v>
      </c>
      <c r="M337" t="s">
        <v>400</v>
      </c>
      <c r="N337">
        <v>2</v>
      </c>
      <c r="O337" t="s">
        <v>18</v>
      </c>
      <c r="P337" t="s">
        <v>383</v>
      </c>
      <c r="Q337">
        <v>1</v>
      </c>
      <c r="S337" t="s">
        <v>321</v>
      </c>
      <c r="T337" t="s">
        <v>321</v>
      </c>
      <c r="X337" t="s">
        <v>881</v>
      </c>
      <c r="Z337" t="s">
        <v>651</v>
      </c>
      <c r="AA337">
        <v>20190000250</v>
      </c>
      <c r="AC337" t="str">
        <f>VLOOKUP(B337,[1]OLD!$B$2:AC718,28)</f>
        <v>GBRG ENGINEERING SRL, ROSSI ING. ILARIO, Simone Vittorio Chinaglia</v>
      </c>
    </row>
    <row r="338" spans="1:29" hidden="1" x14ac:dyDescent="0.25">
      <c r="A338" t="s">
        <v>72</v>
      </c>
      <c r="B338">
        <v>20190001185</v>
      </c>
      <c r="C338" t="s">
        <v>377</v>
      </c>
      <c r="D338">
        <v>3677.25</v>
      </c>
      <c r="E338" t="s">
        <v>404</v>
      </c>
      <c r="F338" t="s">
        <v>379</v>
      </c>
      <c r="G338">
        <v>0</v>
      </c>
      <c r="H338" t="s">
        <v>322</v>
      </c>
      <c r="I338" t="s">
        <v>882</v>
      </c>
      <c r="L338" t="s">
        <v>13</v>
      </c>
      <c r="M338" t="s">
        <v>708</v>
      </c>
      <c r="N338">
        <v>1</v>
      </c>
      <c r="O338" t="s">
        <v>432</v>
      </c>
      <c r="P338" t="s">
        <v>383</v>
      </c>
      <c r="Q338">
        <v>1</v>
      </c>
      <c r="S338" t="s">
        <v>321</v>
      </c>
      <c r="T338" t="s">
        <v>321</v>
      </c>
      <c r="X338" t="s">
        <v>881</v>
      </c>
      <c r="Z338" t="s">
        <v>387</v>
      </c>
      <c r="AA338">
        <v>20190000251</v>
      </c>
      <c r="AC338" t="str">
        <f>VLOOKUP(B338,[1]OLD!$B$2:AC719,28)</f>
        <v>ACS INTERNATIONAL ENGINEERING S.R.L., ADRIANO NICHETTI, ROSSI ING. ILARIO, Ing. Bruno Sala</v>
      </c>
    </row>
    <row r="339" spans="1:29" hidden="1" x14ac:dyDescent="0.25">
      <c r="A339" t="s">
        <v>72</v>
      </c>
      <c r="B339">
        <v>20190001185</v>
      </c>
      <c r="C339" t="s">
        <v>377</v>
      </c>
      <c r="D339">
        <v>3677.25</v>
      </c>
      <c r="E339" t="s">
        <v>404</v>
      </c>
      <c r="F339" t="s">
        <v>379</v>
      </c>
      <c r="G339">
        <v>0</v>
      </c>
      <c r="H339" t="s">
        <v>322</v>
      </c>
      <c r="I339" t="s">
        <v>882</v>
      </c>
      <c r="L339" t="s">
        <v>13</v>
      </c>
      <c r="M339" t="s">
        <v>708</v>
      </c>
      <c r="N339">
        <v>2</v>
      </c>
      <c r="O339" t="s">
        <v>189</v>
      </c>
      <c r="P339" t="s">
        <v>383</v>
      </c>
      <c r="Q339">
        <v>1</v>
      </c>
      <c r="S339" t="s">
        <v>321</v>
      </c>
      <c r="T339" t="s">
        <v>321</v>
      </c>
      <c r="X339" t="s">
        <v>881</v>
      </c>
      <c r="Z339" t="s">
        <v>387</v>
      </c>
      <c r="AA339">
        <v>20190000251</v>
      </c>
      <c r="AC339" t="str">
        <f>VLOOKUP(B339,[1]OLD!$B$2:AC720,28)</f>
        <v>ACS INTERNATIONAL ENGINEERING S.R.L., ADRIANO NICHETTI, ROSSI ING. ILARIO, Ing. Bruno Sala</v>
      </c>
    </row>
    <row r="340" spans="1:29" s="16" customFormat="1" hidden="1" x14ac:dyDescent="0.25">
      <c r="A340" s="16" t="s">
        <v>323</v>
      </c>
      <c r="B340" s="16">
        <v>20190001189</v>
      </c>
      <c r="C340" s="16" t="s">
        <v>397</v>
      </c>
      <c r="F340" s="16" t="s">
        <v>379</v>
      </c>
      <c r="G340" s="16">
        <v>0</v>
      </c>
      <c r="H340" s="16" t="s">
        <v>324</v>
      </c>
      <c r="I340" s="16" t="s">
        <v>883</v>
      </c>
      <c r="J340" s="16">
        <v>0</v>
      </c>
      <c r="K340" s="16" t="s">
        <v>399</v>
      </c>
      <c r="L340" s="16" t="s">
        <v>13</v>
      </c>
      <c r="M340" s="16" t="s">
        <v>884</v>
      </c>
      <c r="N340" s="16">
        <v>1</v>
      </c>
      <c r="O340" s="16" t="s">
        <v>325</v>
      </c>
      <c r="P340" s="16" t="s">
        <v>383</v>
      </c>
      <c r="Q340" s="16">
        <v>1</v>
      </c>
      <c r="R340" s="16">
        <v>32000</v>
      </c>
      <c r="S340" s="16" t="s">
        <v>326</v>
      </c>
      <c r="T340" s="16" t="s">
        <v>326</v>
      </c>
      <c r="X340" s="16" t="s">
        <v>881</v>
      </c>
      <c r="Y340" s="16" t="s">
        <v>885</v>
      </c>
      <c r="AB340" s="16" t="s">
        <v>886</v>
      </c>
      <c r="AC340" s="16" t="s">
        <v>887</v>
      </c>
    </row>
    <row r="341" spans="1:29" hidden="1" x14ac:dyDescent="0.25">
      <c r="A341" t="s">
        <v>184</v>
      </c>
      <c r="B341">
        <v>20190001192</v>
      </c>
      <c r="C341" t="s">
        <v>377</v>
      </c>
      <c r="D341">
        <v>10856.81</v>
      </c>
      <c r="E341" t="s">
        <v>404</v>
      </c>
      <c r="F341" t="s">
        <v>379</v>
      </c>
      <c r="G341">
        <v>0</v>
      </c>
      <c r="H341" t="s">
        <v>327</v>
      </c>
      <c r="I341" t="s">
        <v>888</v>
      </c>
      <c r="L341" t="s">
        <v>13</v>
      </c>
      <c r="M341" t="s">
        <v>478</v>
      </c>
      <c r="N341">
        <v>2</v>
      </c>
      <c r="O341" t="s">
        <v>328</v>
      </c>
      <c r="P341" t="s">
        <v>383</v>
      </c>
      <c r="Q341">
        <v>1</v>
      </c>
      <c r="S341" t="s">
        <v>329</v>
      </c>
      <c r="T341" t="s">
        <v>329</v>
      </c>
      <c r="X341" t="s">
        <v>321</v>
      </c>
      <c r="Z341" t="s">
        <v>620</v>
      </c>
      <c r="AA341">
        <v>20190000252</v>
      </c>
      <c r="AC341" t="str">
        <f>VLOOKUP(B341,[1]OLD!$B$2:AC722,28)</f>
        <v>Carlo Antonio Farina, ETATEC STUDIO PAOLETTI SRL, Studio di Ingegneria dott.ing.Paolo Broggi e dott.ing. Leopoldo Marelli, ECOSTUDIO SRL, Studio Tel� May Fly</v>
      </c>
    </row>
    <row r="342" spans="1:29" hidden="1" x14ac:dyDescent="0.25">
      <c r="A342" t="s">
        <v>184</v>
      </c>
      <c r="B342">
        <v>20190001192</v>
      </c>
      <c r="C342" t="s">
        <v>377</v>
      </c>
      <c r="D342">
        <v>10856.81</v>
      </c>
      <c r="E342" t="s">
        <v>404</v>
      </c>
      <c r="F342" t="s">
        <v>379</v>
      </c>
      <c r="G342">
        <v>0</v>
      </c>
      <c r="H342" t="s">
        <v>327</v>
      </c>
      <c r="I342" t="s">
        <v>888</v>
      </c>
      <c r="L342" t="s">
        <v>13</v>
      </c>
      <c r="M342" t="s">
        <v>889</v>
      </c>
      <c r="N342">
        <v>1</v>
      </c>
      <c r="O342" t="s">
        <v>890</v>
      </c>
      <c r="P342" t="s">
        <v>383</v>
      </c>
      <c r="Q342">
        <v>1</v>
      </c>
      <c r="S342" t="s">
        <v>329</v>
      </c>
      <c r="T342" t="s">
        <v>329</v>
      </c>
      <c r="X342" t="s">
        <v>321</v>
      </c>
      <c r="Z342" t="s">
        <v>620</v>
      </c>
      <c r="AA342">
        <v>20190000252</v>
      </c>
      <c r="AC342" t="str">
        <f>VLOOKUP(B342,[1]OLD!$B$2:AC723,28)</f>
        <v>Carlo Antonio Farina, ETATEC STUDIO PAOLETTI SRL, Studio di Ingegneria dott.ing.Paolo Broggi e dott.ing. Leopoldo Marelli, ECOSTUDIO SRL, Studio Tel� May Fly</v>
      </c>
    </row>
    <row r="343" spans="1:29" hidden="1" x14ac:dyDescent="0.25">
      <c r="A343" t="s">
        <v>184</v>
      </c>
      <c r="B343">
        <v>20190001192</v>
      </c>
      <c r="C343" t="s">
        <v>377</v>
      </c>
      <c r="D343">
        <v>10856.81</v>
      </c>
      <c r="E343" t="s">
        <v>404</v>
      </c>
      <c r="F343" t="s">
        <v>379</v>
      </c>
      <c r="G343">
        <v>0</v>
      </c>
      <c r="H343" t="s">
        <v>327</v>
      </c>
      <c r="I343" t="s">
        <v>888</v>
      </c>
      <c r="L343" t="s">
        <v>13</v>
      </c>
      <c r="M343" t="s">
        <v>478</v>
      </c>
      <c r="N343">
        <v>6</v>
      </c>
      <c r="O343" t="s">
        <v>328</v>
      </c>
      <c r="P343" t="s">
        <v>383</v>
      </c>
      <c r="Q343">
        <v>1</v>
      </c>
      <c r="S343" t="s">
        <v>329</v>
      </c>
      <c r="T343" t="s">
        <v>329</v>
      </c>
      <c r="X343" t="s">
        <v>321</v>
      </c>
      <c r="Z343" t="s">
        <v>620</v>
      </c>
      <c r="AA343">
        <v>20190000252</v>
      </c>
      <c r="AC343" t="str">
        <f>VLOOKUP(B343,[1]OLD!$B$2:AC724,28)</f>
        <v>Carlo Antonio Farina, ETATEC STUDIO PAOLETTI SRL, Studio di Ingegneria dott.ing.Paolo Broggi e dott.ing. Leopoldo Marelli, ECOSTUDIO SRL, Studio Tel� May Fly</v>
      </c>
    </row>
    <row r="344" spans="1:29" hidden="1" x14ac:dyDescent="0.25">
      <c r="A344" t="s">
        <v>184</v>
      </c>
      <c r="B344">
        <v>20190001192</v>
      </c>
      <c r="C344" t="s">
        <v>377</v>
      </c>
      <c r="D344">
        <v>10856.81</v>
      </c>
      <c r="E344" t="s">
        <v>404</v>
      </c>
      <c r="F344" t="s">
        <v>379</v>
      </c>
      <c r="G344">
        <v>0</v>
      </c>
      <c r="H344" t="s">
        <v>327</v>
      </c>
      <c r="I344" t="s">
        <v>888</v>
      </c>
      <c r="L344" t="s">
        <v>13</v>
      </c>
      <c r="M344" t="s">
        <v>889</v>
      </c>
      <c r="N344">
        <v>7</v>
      </c>
      <c r="O344" t="s">
        <v>890</v>
      </c>
      <c r="P344" t="s">
        <v>383</v>
      </c>
      <c r="Q344">
        <v>1</v>
      </c>
      <c r="S344" t="s">
        <v>329</v>
      </c>
      <c r="T344" t="s">
        <v>329</v>
      </c>
      <c r="X344" t="s">
        <v>321</v>
      </c>
      <c r="Z344" t="s">
        <v>620</v>
      </c>
      <c r="AA344">
        <v>20190000252</v>
      </c>
      <c r="AC344" t="str">
        <f>VLOOKUP(B344,[1]OLD!$B$2:AC725,28)</f>
        <v>Carlo Antonio Farina, ETATEC STUDIO PAOLETTI SRL, Studio di Ingegneria dott.ing.Paolo Broggi e dott.ing. Leopoldo Marelli, ECOSTUDIO SRL, Studio Tel� May Fly</v>
      </c>
    </row>
    <row r="345" spans="1:29" hidden="1" x14ac:dyDescent="0.25">
      <c r="A345" t="s">
        <v>184</v>
      </c>
      <c r="B345">
        <v>20190001192</v>
      </c>
      <c r="C345" t="s">
        <v>377</v>
      </c>
      <c r="D345">
        <v>10856.81</v>
      </c>
      <c r="E345" t="s">
        <v>404</v>
      </c>
      <c r="F345" t="s">
        <v>379</v>
      </c>
      <c r="G345">
        <v>0</v>
      </c>
      <c r="H345" t="s">
        <v>327</v>
      </c>
      <c r="I345" t="s">
        <v>888</v>
      </c>
      <c r="L345" t="s">
        <v>13</v>
      </c>
      <c r="M345" t="s">
        <v>889</v>
      </c>
      <c r="N345">
        <v>4</v>
      </c>
      <c r="O345" t="s">
        <v>890</v>
      </c>
      <c r="P345" t="s">
        <v>383</v>
      </c>
      <c r="Q345">
        <v>1</v>
      </c>
      <c r="S345" t="s">
        <v>329</v>
      </c>
      <c r="T345" t="s">
        <v>329</v>
      </c>
      <c r="X345" t="s">
        <v>321</v>
      </c>
      <c r="Z345" t="s">
        <v>620</v>
      </c>
      <c r="AA345">
        <v>20190000252</v>
      </c>
      <c r="AC345" t="str">
        <f>VLOOKUP(B345,[1]OLD!$B$2:AC726,28)</f>
        <v>Carlo Antonio Farina, ETATEC STUDIO PAOLETTI SRL, Studio di Ingegneria dott.ing.Paolo Broggi e dott.ing. Leopoldo Marelli, ECOSTUDIO SRL, Studio Tel� May Fly</v>
      </c>
    </row>
    <row r="346" spans="1:29" hidden="1" x14ac:dyDescent="0.25">
      <c r="A346" t="s">
        <v>184</v>
      </c>
      <c r="B346">
        <v>20190001192</v>
      </c>
      <c r="C346" t="s">
        <v>377</v>
      </c>
      <c r="D346">
        <v>10856.81</v>
      </c>
      <c r="E346" t="s">
        <v>404</v>
      </c>
      <c r="F346" t="s">
        <v>379</v>
      </c>
      <c r="G346">
        <v>0</v>
      </c>
      <c r="H346" t="s">
        <v>327</v>
      </c>
      <c r="I346" t="s">
        <v>888</v>
      </c>
      <c r="L346" t="s">
        <v>13</v>
      </c>
      <c r="M346" t="s">
        <v>478</v>
      </c>
      <c r="N346">
        <v>8</v>
      </c>
      <c r="O346" t="s">
        <v>328</v>
      </c>
      <c r="P346" t="s">
        <v>383</v>
      </c>
      <c r="Q346">
        <v>1</v>
      </c>
      <c r="S346" t="s">
        <v>329</v>
      </c>
      <c r="T346" t="s">
        <v>329</v>
      </c>
      <c r="X346" t="s">
        <v>321</v>
      </c>
      <c r="Z346" t="s">
        <v>620</v>
      </c>
      <c r="AA346">
        <v>20190000252</v>
      </c>
      <c r="AC346" t="str">
        <f>VLOOKUP(B346,[1]OLD!$B$2:AC727,28)</f>
        <v>Carlo Antonio Farina, ETATEC STUDIO PAOLETTI SRL, Studio di Ingegneria dott.ing.Paolo Broggi e dott.ing. Leopoldo Marelli, ECOSTUDIO SRL, Studio Tel� May Fly</v>
      </c>
    </row>
    <row r="347" spans="1:29" hidden="1" x14ac:dyDescent="0.25">
      <c r="A347" t="s">
        <v>184</v>
      </c>
      <c r="B347">
        <v>20190001192</v>
      </c>
      <c r="C347" t="s">
        <v>377</v>
      </c>
      <c r="D347">
        <v>10856.81</v>
      </c>
      <c r="E347" t="s">
        <v>404</v>
      </c>
      <c r="F347" t="s">
        <v>379</v>
      </c>
      <c r="G347">
        <v>0</v>
      </c>
      <c r="H347" t="s">
        <v>327</v>
      </c>
      <c r="I347" t="s">
        <v>888</v>
      </c>
      <c r="L347" t="s">
        <v>13</v>
      </c>
      <c r="M347" t="s">
        <v>889</v>
      </c>
      <c r="N347">
        <v>9</v>
      </c>
      <c r="O347" t="s">
        <v>890</v>
      </c>
      <c r="P347" t="s">
        <v>383</v>
      </c>
      <c r="Q347">
        <v>1</v>
      </c>
      <c r="S347" t="s">
        <v>329</v>
      </c>
      <c r="T347" t="s">
        <v>329</v>
      </c>
      <c r="X347" t="s">
        <v>321</v>
      </c>
      <c r="Z347" t="s">
        <v>620</v>
      </c>
      <c r="AA347">
        <v>20190000252</v>
      </c>
      <c r="AC347" t="str">
        <f>VLOOKUP(B347,[1]OLD!$B$2:AC728,28)</f>
        <v>Carlo Antonio Farina, ETATEC STUDIO PAOLETTI SRL, Studio di Ingegneria dott.ing.Paolo Broggi e dott.ing. Leopoldo Marelli, ECOSTUDIO SRL, Studio Tel� May Fly</v>
      </c>
    </row>
    <row r="348" spans="1:29" x14ac:dyDescent="0.25">
      <c r="A348" t="s">
        <v>891</v>
      </c>
      <c r="B348">
        <v>20190001194</v>
      </c>
      <c r="C348" t="s">
        <v>377</v>
      </c>
      <c r="D348">
        <v>34589.410000000003</v>
      </c>
      <c r="F348" t="s">
        <v>379</v>
      </c>
      <c r="G348">
        <v>0</v>
      </c>
      <c r="H348" t="s">
        <v>892</v>
      </c>
      <c r="I348" t="s">
        <v>893</v>
      </c>
      <c r="L348" t="s">
        <v>280</v>
      </c>
      <c r="M348" t="s">
        <v>392</v>
      </c>
      <c r="N348">
        <v>2</v>
      </c>
      <c r="O348" t="s">
        <v>41</v>
      </c>
      <c r="P348" t="s">
        <v>383</v>
      </c>
      <c r="Q348">
        <v>1</v>
      </c>
      <c r="S348" t="s">
        <v>321</v>
      </c>
      <c r="T348" t="s">
        <v>321</v>
      </c>
      <c r="X348" t="s">
        <v>321</v>
      </c>
      <c r="Z348" t="s">
        <v>430</v>
      </c>
      <c r="AC348" t="str">
        <f>VLOOKUP(B348,[1]OLD!$B$2:AC729,28)</f>
        <v>GARA</v>
      </c>
    </row>
    <row r="349" spans="1:29" x14ac:dyDescent="0.25">
      <c r="A349" t="s">
        <v>891</v>
      </c>
      <c r="B349">
        <v>20190001194</v>
      </c>
      <c r="C349" t="s">
        <v>377</v>
      </c>
      <c r="D349">
        <v>34589.410000000003</v>
      </c>
      <c r="F349" t="s">
        <v>379</v>
      </c>
      <c r="G349">
        <v>0</v>
      </c>
      <c r="H349" t="s">
        <v>892</v>
      </c>
      <c r="I349" t="s">
        <v>893</v>
      </c>
      <c r="L349" t="s">
        <v>280</v>
      </c>
      <c r="M349" t="s">
        <v>392</v>
      </c>
      <c r="N349">
        <v>1</v>
      </c>
      <c r="O349" t="s">
        <v>41</v>
      </c>
      <c r="P349" t="s">
        <v>383</v>
      </c>
      <c r="Q349">
        <v>1</v>
      </c>
      <c r="S349" t="s">
        <v>321</v>
      </c>
      <c r="T349" t="s">
        <v>321</v>
      </c>
      <c r="X349" t="s">
        <v>321</v>
      </c>
      <c r="Z349" t="s">
        <v>430</v>
      </c>
      <c r="AC349" t="str">
        <f>VLOOKUP(B349,[1]OLD!$B$2:AC730,28)</f>
        <v>GARA</v>
      </c>
    </row>
    <row r="350" spans="1:29" hidden="1" x14ac:dyDescent="0.25">
      <c r="A350" t="s">
        <v>894</v>
      </c>
      <c r="B350">
        <v>20190001203</v>
      </c>
      <c r="C350" t="s">
        <v>377</v>
      </c>
      <c r="D350">
        <v>131304.34</v>
      </c>
      <c r="F350" t="s">
        <v>379</v>
      </c>
      <c r="G350">
        <v>0</v>
      </c>
      <c r="H350" t="s">
        <v>895</v>
      </c>
      <c r="I350" t="s">
        <v>896</v>
      </c>
      <c r="L350" t="s">
        <v>587</v>
      </c>
      <c r="M350" t="s">
        <v>392</v>
      </c>
      <c r="N350">
        <v>1</v>
      </c>
      <c r="O350" t="s">
        <v>41</v>
      </c>
      <c r="P350" t="s">
        <v>383</v>
      </c>
      <c r="Q350">
        <v>1</v>
      </c>
      <c r="S350" t="s">
        <v>897</v>
      </c>
      <c r="T350" t="s">
        <v>897</v>
      </c>
      <c r="X350" t="s">
        <v>326</v>
      </c>
      <c r="Z350" t="s">
        <v>450</v>
      </c>
      <c r="AC350" t="str">
        <f>VLOOKUP(B350,[1]OLD!$B$2:AC731,28)</f>
        <v>GARA</v>
      </c>
    </row>
    <row r="351" spans="1:29" hidden="1" x14ac:dyDescent="0.25">
      <c r="A351" t="s">
        <v>894</v>
      </c>
      <c r="B351">
        <v>20190001203</v>
      </c>
      <c r="C351" t="s">
        <v>377</v>
      </c>
      <c r="D351">
        <v>131304.34</v>
      </c>
      <c r="F351" t="s">
        <v>379</v>
      </c>
      <c r="G351">
        <v>0</v>
      </c>
      <c r="H351" t="s">
        <v>895</v>
      </c>
      <c r="I351" t="s">
        <v>896</v>
      </c>
      <c r="L351" t="s">
        <v>587</v>
      </c>
      <c r="M351" t="s">
        <v>653</v>
      </c>
      <c r="N351">
        <v>4</v>
      </c>
      <c r="O351" t="s">
        <v>203</v>
      </c>
      <c r="P351" t="s">
        <v>383</v>
      </c>
      <c r="Q351">
        <v>1</v>
      </c>
      <c r="S351" t="s">
        <v>897</v>
      </c>
      <c r="T351" t="s">
        <v>897</v>
      </c>
      <c r="X351" t="s">
        <v>326</v>
      </c>
      <c r="Z351" t="s">
        <v>450</v>
      </c>
      <c r="AC351" t="str">
        <f>VLOOKUP(B351,[1]OLD!$B$2:AC732,28)</f>
        <v>GARA</v>
      </c>
    </row>
    <row r="352" spans="1:29" hidden="1" x14ac:dyDescent="0.25">
      <c r="A352" t="s">
        <v>894</v>
      </c>
      <c r="B352">
        <v>20190001203</v>
      </c>
      <c r="C352" t="s">
        <v>377</v>
      </c>
      <c r="D352">
        <v>131304.34</v>
      </c>
      <c r="F352" t="s">
        <v>379</v>
      </c>
      <c r="G352">
        <v>0</v>
      </c>
      <c r="H352" t="s">
        <v>895</v>
      </c>
      <c r="I352" t="s">
        <v>896</v>
      </c>
      <c r="L352" t="s">
        <v>587</v>
      </c>
      <c r="M352" t="s">
        <v>653</v>
      </c>
      <c r="N352">
        <v>3</v>
      </c>
      <c r="O352" t="s">
        <v>203</v>
      </c>
      <c r="P352" t="s">
        <v>383</v>
      </c>
      <c r="Q352">
        <v>1</v>
      </c>
      <c r="S352" t="s">
        <v>897</v>
      </c>
      <c r="T352" t="s">
        <v>897</v>
      </c>
      <c r="X352" t="s">
        <v>326</v>
      </c>
      <c r="Z352" t="s">
        <v>450</v>
      </c>
      <c r="AC352" t="str">
        <f>VLOOKUP(B352,[1]OLD!$B$2:AC733,28)</f>
        <v>GARA</v>
      </c>
    </row>
    <row r="353" spans="1:29" hidden="1" x14ac:dyDescent="0.25">
      <c r="A353" t="s">
        <v>894</v>
      </c>
      <c r="B353">
        <v>20190001203</v>
      </c>
      <c r="C353" t="s">
        <v>377</v>
      </c>
      <c r="D353">
        <v>131304.34</v>
      </c>
      <c r="F353" t="s">
        <v>379</v>
      </c>
      <c r="G353">
        <v>0</v>
      </c>
      <c r="H353" t="s">
        <v>895</v>
      </c>
      <c r="I353" t="s">
        <v>896</v>
      </c>
      <c r="L353" t="s">
        <v>587</v>
      </c>
      <c r="M353" t="s">
        <v>392</v>
      </c>
      <c r="N353">
        <v>2</v>
      </c>
      <c r="O353" t="s">
        <v>41</v>
      </c>
      <c r="P353" t="s">
        <v>383</v>
      </c>
      <c r="Q353">
        <v>1</v>
      </c>
      <c r="S353" t="s">
        <v>897</v>
      </c>
      <c r="T353" t="s">
        <v>897</v>
      </c>
      <c r="X353" t="s">
        <v>326</v>
      </c>
      <c r="Z353" t="s">
        <v>450</v>
      </c>
      <c r="AC353" t="str">
        <f>VLOOKUP(B353,[1]OLD!$B$2:AC734,28)</f>
        <v>GARA</v>
      </c>
    </row>
    <row r="354" spans="1:29" hidden="1" x14ac:dyDescent="0.25">
      <c r="A354" t="s">
        <v>898</v>
      </c>
      <c r="B354">
        <v>20190001204</v>
      </c>
      <c r="C354" t="s">
        <v>377</v>
      </c>
      <c r="D354">
        <v>71600.83</v>
      </c>
      <c r="F354" t="s">
        <v>379</v>
      </c>
      <c r="G354">
        <v>0</v>
      </c>
      <c r="H354" t="s">
        <v>899</v>
      </c>
      <c r="I354" t="s">
        <v>900</v>
      </c>
      <c r="L354" t="s">
        <v>280</v>
      </c>
      <c r="M354" t="s">
        <v>480</v>
      </c>
      <c r="N354">
        <v>2</v>
      </c>
      <c r="O354" t="s">
        <v>155</v>
      </c>
      <c r="P354" t="s">
        <v>383</v>
      </c>
      <c r="Q354">
        <v>1</v>
      </c>
      <c r="S354" t="s">
        <v>897</v>
      </c>
      <c r="T354" t="s">
        <v>897</v>
      </c>
      <c r="X354" t="s">
        <v>326</v>
      </c>
      <c r="Z354" t="s">
        <v>414</v>
      </c>
      <c r="AC354" t="str">
        <f>VLOOKUP(B354,[1]OLD!$B$2:AC735,28)</f>
        <v>GARA</v>
      </c>
    </row>
    <row r="355" spans="1:29" hidden="1" x14ac:dyDescent="0.25">
      <c r="A355" t="s">
        <v>898</v>
      </c>
      <c r="B355">
        <v>20190001204</v>
      </c>
      <c r="C355" t="s">
        <v>377</v>
      </c>
      <c r="D355">
        <v>71600.83</v>
      </c>
      <c r="F355" t="s">
        <v>379</v>
      </c>
      <c r="G355">
        <v>0</v>
      </c>
      <c r="H355" t="s">
        <v>899</v>
      </c>
      <c r="I355" t="s">
        <v>900</v>
      </c>
      <c r="L355" t="s">
        <v>280</v>
      </c>
      <c r="M355" t="s">
        <v>480</v>
      </c>
      <c r="N355">
        <v>1</v>
      </c>
      <c r="O355" t="s">
        <v>155</v>
      </c>
      <c r="P355" t="s">
        <v>383</v>
      </c>
      <c r="Q355">
        <v>1</v>
      </c>
      <c r="S355" t="s">
        <v>897</v>
      </c>
      <c r="T355" t="s">
        <v>897</v>
      </c>
      <c r="X355" t="s">
        <v>326</v>
      </c>
      <c r="Z355" t="s">
        <v>414</v>
      </c>
      <c r="AC355" t="str">
        <f>VLOOKUP(B355,[1]OLD!$B$2:AC736,28)</f>
        <v>GARA</v>
      </c>
    </row>
    <row r="356" spans="1:29" hidden="1" x14ac:dyDescent="0.25">
      <c r="A356" t="s">
        <v>901</v>
      </c>
      <c r="B356">
        <v>20190001210</v>
      </c>
      <c r="C356" t="s">
        <v>377</v>
      </c>
      <c r="D356">
        <v>111276.52</v>
      </c>
      <c r="F356" t="s">
        <v>379</v>
      </c>
      <c r="G356">
        <v>0</v>
      </c>
      <c r="H356" t="s">
        <v>902</v>
      </c>
      <c r="I356" t="s">
        <v>903</v>
      </c>
      <c r="L356" t="s">
        <v>587</v>
      </c>
      <c r="M356" t="s">
        <v>392</v>
      </c>
      <c r="N356">
        <v>2</v>
      </c>
      <c r="O356" t="s">
        <v>904</v>
      </c>
      <c r="P356" t="s">
        <v>383</v>
      </c>
      <c r="Q356">
        <v>1</v>
      </c>
      <c r="S356" t="s">
        <v>329</v>
      </c>
      <c r="T356" t="s">
        <v>329</v>
      </c>
      <c r="X356" t="s">
        <v>329</v>
      </c>
      <c r="Z356" t="s">
        <v>436</v>
      </c>
      <c r="AC356" t="str">
        <f>VLOOKUP(B356,[1]OLD!$B$2:AC737,28)</f>
        <v>GARA</v>
      </c>
    </row>
    <row r="357" spans="1:29" hidden="1" x14ac:dyDescent="0.25">
      <c r="A357" t="s">
        <v>901</v>
      </c>
      <c r="B357">
        <v>20190001210</v>
      </c>
      <c r="C357" t="s">
        <v>377</v>
      </c>
      <c r="D357">
        <v>111276.52</v>
      </c>
      <c r="F357" t="s">
        <v>379</v>
      </c>
      <c r="G357">
        <v>0</v>
      </c>
      <c r="H357" t="s">
        <v>902</v>
      </c>
      <c r="I357" t="s">
        <v>903</v>
      </c>
      <c r="L357" t="s">
        <v>587</v>
      </c>
      <c r="M357" t="s">
        <v>905</v>
      </c>
      <c r="N357">
        <v>3</v>
      </c>
      <c r="O357" t="s">
        <v>906</v>
      </c>
      <c r="P357" t="s">
        <v>383</v>
      </c>
      <c r="Q357">
        <v>1</v>
      </c>
      <c r="S357" t="s">
        <v>329</v>
      </c>
      <c r="T357" t="s">
        <v>329</v>
      </c>
      <c r="X357" t="s">
        <v>329</v>
      </c>
      <c r="Z357" t="s">
        <v>436</v>
      </c>
      <c r="AC357" t="str">
        <f>VLOOKUP(B357,[1]OLD!$B$2:AC738,28)</f>
        <v>GARA</v>
      </c>
    </row>
    <row r="358" spans="1:29" hidden="1" x14ac:dyDescent="0.25">
      <c r="A358" t="s">
        <v>901</v>
      </c>
      <c r="B358">
        <v>20190001210</v>
      </c>
      <c r="C358" t="s">
        <v>377</v>
      </c>
      <c r="D358">
        <v>111276.52</v>
      </c>
      <c r="F358" t="s">
        <v>379</v>
      </c>
      <c r="G358">
        <v>0</v>
      </c>
      <c r="H358" t="s">
        <v>902</v>
      </c>
      <c r="I358" t="s">
        <v>903</v>
      </c>
      <c r="L358" t="s">
        <v>587</v>
      </c>
      <c r="M358" t="s">
        <v>392</v>
      </c>
      <c r="N358">
        <v>1</v>
      </c>
      <c r="O358" t="s">
        <v>41</v>
      </c>
      <c r="P358" t="s">
        <v>383</v>
      </c>
      <c r="Q358">
        <v>1</v>
      </c>
      <c r="S358" t="s">
        <v>329</v>
      </c>
      <c r="T358" t="s">
        <v>329</v>
      </c>
      <c r="X358" t="s">
        <v>329</v>
      </c>
      <c r="Z358" t="s">
        <v>436</v>
      </c>
      <c r="AC358" t="str">
        <f>VLOOKUP(B358,[1]OLD!$B$2:AC739,28)</f>
        <v>GARA</v>
      </c>
    </row>
    <row r="359" spans="1:29" hidden="1" x14ac:dyDescent="0.25">
      <c r="A359" t="s">
        <v>907</v>
      </c>
      <c r="B359">
        <v>20190001218</v>
      </c>
      <c r="C359" t="s">
        <v>377</v>
      </c>
      <c r="D359">
        <v>115714.26</v>
      </c>
      <c r="F359" t="s">
        <v>379</v>
      </c>
      <c r="G359">
        <v>0</v>
      </c>
      <c r="H359" t="s">
        <v>908</v>
      </c>
      <c r="I359" t="s">
        <v>909</v>
      </c>
      <c r="L359" t="s">
        <v>587</v>
      </c>
      <c r="M359" t="s">
        <v>392</v>
      </c>
      <c r="N359">
        <v>1</v>
      </c>
      <c r="O359" t="s">
        <v>41</v>
      </c>
      <c r="P359" t="s">
        <v>383</v>
      </c>
      <c r="Q359">
        <v>1</v>
      </c>
      <c r="S359" t="s">
        <v>329</v>
      </c>
      <c r="T359" t="s">
        <v>329</v>
      </c>
      <c r="X359" t="s">
        <v>329</v>
      </c>
      <c r="Z359" t="s">
        <v>827</v>
      </c>
      <c r="AC359" t="str">
        <f>VLOOKUP(B359,[1]OLD!$B$2:AC740,28)</f>
        <v>GARA</v>
      </c>
    </row>
    <row r="360" spans="1:29" hidden="1" x14ac:dyDescent="0.25">
      <c r="A360" t="s">
        <v>907</v>
      </c>
      <c r="B360">
        <v>20190001218</v>
      </c>
      <c r="C360" t="s">
        <v>377</v>
      </c>
      <c r="D360">
        <v>115714.26</v>
      </c>
      <c r="F360" t="s">
        <v>379</v>
      </c>
      <c r="G360">
        <v>0</v>
      </c>
      <c r="H360" t="s">
        <v>908</v>
      </c>
      <c r="I360" t="s">
        <v>909</v>
      </c>
      <c r="L360" t="s">
        <v>587</v>
      </c>
      <c r="M360" t="s">
        <v>653</v>
      </c>
      <c r="N360">
        <v>4</v>
      </c>
      <c r="O360" t="s">
        <v>203</v>
      </c>
      <c r="P360" t="s">
        <v>383</v>
      </c>
      <c r="Q360">
        <v>1</v>
      </c>
      <c r="S360" t="s">
        <v>329</v>
      </c>
      <c r="T360" t="s">
        <v>329</v>
      </c>
      <c r="X360" t="s">
        <v>329</v>
      </c>
      <c r="Z360" t="s">
        <v>827</v>
      </c>
      <c r="AC360" t="str">
        <f>VLOOKUP(B360,[1]OLD!$B$2:AC741,28)</f>
        <v>GARA</v>
      </c>
    </row>
    <row r="361" spans="1:29" hidden="1" x14ac:dyDescent="0.25">
      <c r="A361" t="s">
        <v>907</v>
      </c>
      <c r="B361">
        <v>20190001218</v>
      </c>
      <c r="C361" t="s">
        <v>377</v>
      </c>
      <c r="D361">
        <v>115714.26</v>
      </c>
      <c r="F361" t="s">
        <v>379</v>
      </c>
      <c r="G361">
        <v>0</v>
      </c>
      <c r="H361" t="s">
        <v>908</v>
      </c>
      <c r="I361" t="s">
        <v>909</v>
      </c>
      <c r="L361" t="s">
        <v>587</v>
      </c>
      <c r="M361" t="s">
        <v>653</v>
      </c>
      <c r="N361">
        <v>3</v>
      </c>
      <c r="O361" t="s">
        <v>203</v>
      </c>
      <c r="P361" t="s">
        <v>383</v>
      </c>
      <c r="Q361">
        <v>1</v>
      </c>
      <c r="S361" t="s">
        <v>329</v>
      </c>
      <c r="T361" t="s">
        <v>329</v>
      </c>
      <c r="X361" t="s">
        <v>329</v>
      </c>
      <c r="Z361" t="s">
        <v>827</v>
      </c>
      <c r="AC361" t="str">
        <f>VLOOKUP(B361,[1]OLD!$B$2:AC742,28)</f>
        <v>GARA</v>
      </c>
    </row>
    <row r="362" spans="1:29" hidden="1" x14ac:dyDescent="0.25">
      <c r="A362" t="s">
        <v>907</v>
      </c>
      <c r="B362">
        <v>20190001218</v>
      </c>
      <c r="C362" t="s">
        <v>377</v>
      </c>
      <c r="D362">
        <v>115714.26</v>
      </c>
      <c r="F362" t="s">
        <v>379</v>
      </c>
      <c r="G362">
        <v>0</v>
      </c>
      <c r="H362" t="s">
        <v>908</v>
      </c>
      <c r="I362" t="s">
        <v>909</v>
      </c>
      <c r="L362" t="s">
        <v>587</v>
      </c>
      <c r="M362" t="s">
        <v>392</v>
      </c>
      <c r="N362">
        <v>2</v>
      </c>
      <c r="O362" t="s">
        <v>41</v>
      </c>
      <c r="P362" t="s">
        <v>383</v>
      </c>
      <c r="Q362">
        <v>1</v>
      </c>
      <c r="S362" t="s">
        <v>329</v>
      </c>
      <c r="T362" t="s">
        <v>329</v>
      </c>
      <c r="X362" t="s">
        <v>329</v>
      </c>
      <c r="Z362" t="s">
        <v>827</v>
      </c>
      <c r="AC362" t="str">
        <f>VLOOKUP(B362,[1]OLD!$B$2:AC743,28)</f>
        <v>GARA</v>
      </c>
    </row>
    <row r="363" spans="1:29" hidden="1" x14ac:dyDescent="0.25">
      <c r="A363" t="s">
        <v>910</v>
      </c>
      <c r="B363">
        <v>20190001219</v>
      </c>
      <c r="C363" t="s">
        <v>377</v>
      </c>
      <c r="D363">
        <v>162186.78</v>
      </c>
      <c r="F363" t="s">
        <v>379</v>
      </c>
      <c r="G363">
        <v>0</v>
      </c>
      <c r="H363" t="s">
        <v>911</v>
      </c>
      <c r="I363" t="s">
        <v>912</v>
      </c>
      <c r="L363" t="s">
        <v>587</v>
      </c>
      <c r="M363" t="s">
        <v>392</v>
      </c>
      <c r="N363">
        <v>2</v>
      </c>
      <c r="O363" t="s">
        <v>41</v>
      </c>
      <c r="P363" t="s">
        <v>383</v>
      </c>
      <c r="Q363">
        <v>1</v>
      </c>
      <c r="S363" t="s">
        <v>329</v>
      </c>
      <c r="T363" t="s">
        <v>329</v>
      </c>
      <c r="X363" t="s">
        <v>329</v>
      </c>
      <c r="Z363" t="s">
        <v>430</v>
      </c>
      <c r="AC363" t="str">
        <f>VLOOKUP(B363,[1]OLD!$B$2:AC744,28)</f>
        <v>GARA</v>
      </c>
    </row>
    <row r="364" spans="1:29" hidden="1" x14ac:dyDescent="0.25">
      <c r="A364" t="s">
        <v>910</v>
      </c>
      <c r="B364">
        <v>20190001219</v>
      </c>
      <c r="C364" t="s">
        <v>377</v>
      </c>
      <c r="D364">
        <v>162186.78</v>
      </c>
      <c r="F364" t="s">
        <v>379</v>
      </c>
      <c r="G364">
        <v>0</v>
      </c>
      <c r="H364" t="s">
        <v>911</v>
      </c>
      <c r="I364" t="s">
        <v>912</v>
      </c>
      <c r="L364" t="s">
        <v>587</v>
      </c>
      <c r="M364" t="s">
        <v>392</v>
      </c>
      <c r="N364">
        <v>1</v>
      </c>
      <c r="O364" t="s">
        <v>41</v>
      </c>
      <c r="P364" t="s">
        <v>383</v>
      </c>
      <c r="Q364">
        <v>1</v>
      </c>
      <c r="S364" t="s">
        <v>329</v>
      </c>
      <c r="T364" t="s">
        <v>329</v>
      </c>
      <c r="X364" t="s">
        <v>329</v>
      </c>
      <c r="Z364" t="s">
        <v>430</v>
      </c>
      <c r="AC364" t="str">
        <f>VLOOKUP(B364,[1]OLD!$B$2:AC745,28)</f>
        <v>GARA</v>
      </c>
    </row>
    <row r="365" spans="1:29" hidden="1" x14ac:dyDescent="0.25">
      <c r="A365" t="s">
        <v>53</v>
      </c>
      <c r="B365">
        <v>20190001252</v>
      </c>
      <c r="C365" t="s">
        <v>397</v>
      </c>
      <c r="E365" t="s">
        <v>404</v>
      </c>
      <c r="F365" t="s">
        <v>379</v>
      </c>
      <c r="G365">
        <v>0</v>
      </c>
      <c r="H365" t="s">
        <v>913</v>
      </c>
      <c r="I365" t="s">
        <v>914</v>
      </c>
      <c r="J365">
        <v>0</v>
      </c>
      <c r="K365" t="s">
        <v>399</v>
      </c>
      <c r="L365" t="s">
        <v>13</v>
      </c>
      <c r="M365" t="s">
        <v>494</v>
      </c>
      <c r="N365">
        <v>3</v>
      </c>
      <c r="O365" t="s">
        <v>495</v>
      </c>
      <c r="P365" t="s">
        <v>383</v>
      </c>
      <c r="Q365">
        <v>1</v>
      </c>
      <c r="R365">
        <v>250</v>
      </c>
      <c r="S365" t="s">
        <v>330</v>
      </c>
      <c r="T365" t="s">
        <v>330</v>
      </c>
      <c r="X365" t="s">
        <v>330</v>
      </c>
      <c r="Y365" t="s">
        <v>534</v>
      </c>
      <c r="AB365" t="s">
        <v>915</v>
      </c>
      <c r="AC365" t="str">
        <f>VLOOKUP(B365,[1]OLD!$B$2:AC746,28)</f>
        <v>na</v>
      </c>
    </row>
    <row r="366" spans="1:29" hidden="1" x14ac:dyDescent="0.25">
      <c r="A366" t="s">
        <v>53</v>
      </c>
      <c r="B366">
        <v>20190001252</v>
      </c>
      <c r="C366" t="s">
        <v>397</v>
      </c>
      <c r="E366" t="s">
        <v>404</v>
      </c>
      <c r="F366" t="s">
        <v>379</v>
      </c>
      <c r="G366">
        <v>0</v>
      </c>
      <c r="H366" t="s">
        <v>913</v>
      </c>
      <c r="I366" t="s">
        <v>914</v>
      </c>
      <c r="J366">
        <v>0</v>
      </c>
      <c r="K366" t="s">
        <v>399</v>
      </c>
      <c r="L366" t="s">
        <v>13</v>
      </c>
      <c r="M366" t="s">
        <v>614</v>
      </c>
      <c r="N366">
        <v>1</v>
      </c>
      <c r="O366" t="s">
        <v>142</v>
      </c>
      <c r="P366" t="s">
        <v>383</v>
      </c>
      <c r="Q366">
        <v>1</v>
      </c>
      <c r="R366">
        <v>8832</v>
      </c>
      <c r="S366" t="s">
        <v>330</v>
      </c>
      <c r="T366" t="s">
        <v>330</v>
      </c>
      <c r="X366" t="s">
        <v>330</v>
      </c>
      <c r="Y366" t="s">
        <v>534</v>
      </c>
      <c r="AB366" t="s">
        <v>915</v>
      </c>
      <c r="AC366" t="str">
        <f>VLOOKUP(B366,[1]OLD!$B$2:AC747,28)</f>
        <v>na</v>
      </c>
    </row>
    <row r="367" spans="1:29" hidden="1" x14ac:dyDescent="0.25">
      <c r="A367" t="s">
        <v>53</v>
      </c>
      <c r="B367">
        <v>20190001252</v>
      </c>
      <c r="C367" t="s">
        <v>397</v>
      </c>
      <c r="E367" t="s">
        <v>404</v>
      </c>
      <c r="F367" t="s">
        <v>379</v>
      </c>
      <c r="G367">
        <v>0</v>
      </c>
      <c r="H367" t="s">
        <v>913</v>
      </c>
      <c r="I367" t="s">
        <v>914</v>
      </c>
      <c r="J367">
        <v>0</v>
      </c>
      <c r="K367" t="s">
        <v>399</v>
      </c>
      <c r="L367" t="s">
        <v>13</v>
      </c>
      <c r="M367" t="s">
        <v>614</v>
      </c>
      <c r="N367">
        <v>2</v>
      </c>
      <c r="O367" t="s">
        <v>142</v>
      </c>
      <c r="P367" t="s">
        <v>383</v>
      </c>
      <c r="Q367">
        <v>1</v>
      </c>
      <c r="R367">
        <v>353.28</v>
      </c>
      <c r="S367" t="s">
        <v>330</v>
      </c>
      <c r="T367" t="s">
        <v>330</v>
      </c>
      <c r="X367" t="s">
        <v>330</v>
      </c>
      <c r="Y367" t="s">
        <v>534</v>
      </c>
      <c r="AB367" t="s">
        <v>915</v>
      </c>
      <c r="AC367" t="str">
        <f>VLOOKUP(B367,[1]OLD!$B$2:AC748,28)</f>
        <v>na</v>
      </c>
    </row>
    <row r="368" spans="1:29" hidden="1" x14ac:dyDescent="0.25">
      <c r="A368" t="s">
        <v>238</v>
      </c>
      <c r="B368">
        <v>20190001256</v>
      </c>
      <c r="C368" t="s">
        <v>377</v>
      </c>
      <c r="D368">
        <v>38000</v>
      </c>
      <c r="F368" t="s">
        <v>379</v>
      </c>
      <c r="G368">
        <v>0</v>
      </c>
      <c r="H368" t="s">
        <v>240</v>
      </c>
      <c r="I368" t="s">
        <v>916</v>
      </c>
      <c r="L368" t="s">
        <v>13</v>
      </c>
      <c r="M368" t="s">
        <v>562</v>
      </c>
      <c r="N368">
        <v>1</v>
      </c>
      <c r="O368" t="s">
        <v>122</v>
      </c>
      <c r="P368" t="s">
        <v>383</v>
      </c>
      <c r="Q368">
        <v>1</v>
      </c>
      <c r="S368" t="s">
        <v>331</v>
      </c>
      <c r="T368" t="s">
        <v>331</v>
      </c>
      <c r="X368" t="s">
        <v>331</v>
      </c>
      <c r="Z368" t="s">
        <v>387</v>
      </c>
      <c r="AC368" t="str">
        <f>VLOOKUP(B368,[1]OLD!$B$2:AC749,28)</f>
        <v>FILOMENO, DANIELA</v>
      </c>
    </row>
    <row r="369" spans="1:29" hidden="1" x14ac:dyDescent="0.25">
      <c r="A369" t="s">
        <v>332</v>
      </c>
      <c r="B369">
        <v>20190001257</v>
      </c>
      <c r="C369" t="s">
        <v>397</v>
      </c>
      <c r="F369" t="s">
        <v>379</v>
      </c>
      <c r="G369">
        <v>0</v>
      </c>
      <c r="H369" t="s">
        <v>333</v>
      </c>
      <c r="I369" t="s">
        <v>917</v>
      </c>
      <c r="J369">
        <v>0</v>
      </c>
      <c r="K369" t="s">
        <v>399</v>
      </c>
      <c r="L369" t="s">
        <v>13</v>
      </c>
      <c r="M369" t="s">
        <v>498</v>
      </c>
      <c r="N369">
        <v>3</v>
      </c>
      <c r="O369" t="s">
        <v>75</v>
      </c>
      <c r="P369" t="s">
        <v>383</v>
      </c>
      <c r="Q369">
        <v>1</v>
      </c>
      <c r="R369">
        <v>2</v>
      </c>
      <c r="S369" t="s">
        <v>331</v>
      </c>
      <c r="T369" t="s">
        <v>331</v>
      </c>
      <c r="X369" t="s">
        <v>331</v>
      </c>
      <c r="Y369" t="s">
        <v>473</v>
      </c>
      <c r="AB369" t="s">
        <v>918</v>
      </c>
      <c r="AC369" t="str">
        <f>VLOOKUP(B369,[1]OLD!$B$2:AC750,28)</f>
        <v>FILOMENO, DANIELA</v>
      </c>
    </row>
    <row r="370" spans="1:29" hidden="1" x14ac:dyDescent="0.25">
      <c r="A370" t="s">
        <v>332</v>
      </c>
      <c r="B370">
        <v>20190001257</v>
      </c>
      <c r="C370" t="s">
        <v>397</v>
      </c>
      <c r="F370" t="s">
        <v>379</v>
      </c>
      <c r="G370">
        <v>0</v>
      </c>
      <c r="H370" t="s">
        <v>333</v>
      </c>
      <c r="I370" t="s">
        <v>917</v>
      </c>
      <c r="J370">
        <v>0</v>
      </c>
      <c r="K370" t="s">
        <v>399</v>
      </c>
      <c r="L370" t="s">
        <v>13</v>
      </c>
      <c r="M370" t="s">
        <v>498</v>
      </c>
      <c r="N370">
        <v>1</v>
      </c>
      <c r="O370" t="s">
        <v>75</v>
      </c>
      <c r="P370" t="s">
        <v>383</v>
      </c>
      <c r="Q370">
        <v>1</v>
      </c>
      <c r="R370">
        <v>878.31</v>
      </c>
      <c r="S370" t="s">
        <v>331</v>
      </c>
      <c r="T370" t="s">
        <v>331</v>
      </c>
      <c r="X370" t="s">
        <v>331</v>
      </c>
      <c r="Y370" t="s">
        <v>473</v>
      </c>
      <c r="AB370" t="s">
        <v>918</v>
      </c>
      <c r="AC370" t="str">
        <f>VLOOKUP(B370,[1]OLD!$B$2:AC751,28)</f>
        <v>FILOMENO, DANIELA</v>
      </c>
    </row>
    <row r="371" spans="1:29" hidden="1" x14ac:dyDescent="0.25">
      <c r="A371" t="s">
        <v>332</v>
      </c>
      <c r="B371">
        <v>20190001257</v>
      </c>
      <c r="C371" t="s">
        <v>397</v>
      </c>
      <c r="F371" t="s">
        <v>379</v>
      </c>
      <c r="G371">
        <v>0</v>
      </c>
      <c r="H371" t="s">
        <v>333</v>
      </c>
      <c r="I371" t="s">
        <v>917</v>
      </c>
      <c r="J371">
        <v>0</v>
      </c>
      <c r="K371" t="s">
        <v>399</v>
      </c>
      <c r="L371" t="s">
        <v>13</v>
      </c>
      <c r="M371" t="s">
        <v>498</v>
      </c>
      <c r="N371">
        <v>2</v>
      </c>
      <c r="O371" t="s">
        <v>75</v>
      </c>
      <c r="P371" t="s">
        <v>383</v>
      </c>
      <c r="Q371">
        <v>1</v>
      </c>
      <c r="R371">
        <v>1077.5</v>
      </c>
      <c r="S371" t="s">
        <v>331</v>
      </c>
      <c r="T371" t="s">
        <v>331</v>
      </c>
      <c r="X371" t="s">
        <v>331</v>
      </c>
      <c r="Y371" t="s">
        <v>473</v>
      </c>
      <c r="AB371" t="s">
        <v>918</v>
      </c>
      <c r="AC371" t="str">
        <f>VLOOKUP(B371,[1]OLD!$B$2:AC752,28)</f>
        <v>FILOMENO, DANIELA</v>
      </c>
    </row>
    <row r="372" spans="1:29" hidden="1" x14ac:dyDescent="0.25">
      <c r="A372" t="s">
        <v>267</v>
      </c>
      <c r="B372">
        <v>20190001264</v>
      </c>
      <c r="C372" t="s">
        <v>397</v>
      </c>
      <c r="E372" t="s">
        <v>378</v>
      </c>
      <c r="F372" t="s">
        <v>379</v>
      </c>
      <c r="G372">
        <v>0</v>
      </c>
      <c r="H372" t="s">
        <v>334</v>
      </c>
      <c r="I372" t="s">
        <v>919</v>
      </c>
      <c r="J372">
        <v>0</v>
      </c>
      <c r="K372" t="s">
        <v>399</v>
      </c>
      <c r="L372" t="s">
        <v>13</v>
      </c>
      <c r="M372" t="s">
        <v>623</v>
      </c>
      <c r="N372">
        <v>1</v>
      </c>
      <c r="O372" t="s">
        <v>290</v>
      </c>
      <c r="P372" t="s">
        <v>383</v>
      </c>
      <c r="Q372">
        <v>1</v>
      </c>
      <c r="R372">
        <v>1950</v>
      </c>
      <c r="S372" t="s">
        <v>335</v>
      </c>
      <c r="T372" t="s">
        <v>335</v>
      </c>
      <c r="X372" t="s">
        <v>920</v>
      </c>
      <c r="Y372" t="s">
        <v>387</v>
      </c>
      <c r="AB372" t="s">
        <v>921</v>
      </c>
      <c r="AC372" t="str">
        <f>VLOOKUP(B372,[1]OLD!$B$2:AC753,28)</f>
        <v>NA</v>
      </c>
    </row>
    <row r="373" spans="1:29" hidden="1" x14ac:dyDescent="0.25">
      <c r="A373" t="s">
        <v>267</v>
      </c>
      <c r="B373">
        <v>20190001264</v>
      </c>
      <c r="C373" t="s">
        <v>397</v>
      </c>
      <c r="E373" t="s">
        <v>378</v>
      </c>
      <c r="F373" t="s">
        <v>379</v>
      </c>
      <c r="G373">
        <v>0</v>
      </c>
      <c r="H373" t="s">
        <v>334</v>
      </c>
      <c r="I373" t="s">
        <v>919</v>
      </c>
      <c r="J373">
        <v>0</v>
      </c>
      <c r="K373" t="s">
        <v>399</v>
      </c>
      <c r="L373" t="s">
        <v>13</v>
      </c>
      <c r="M373" t="s">
        <v>623</v>
      </c>
      <c r="N373">
        <v>2</v>
      </c>
      <c r="O373" t="s">
        <v>432</v>
      </c>
      <c r="P373" t="s">
        <v>383</v>
      </c>
      <c r="Q373">
        <v>1</v>
      </c>
      <c r="R373">
        <v>78</v>
      </c>
      <c r="S373" t="s">
        <v>335</v>
      </c>
      <c r="T373" t="s">
        <v>335</v>
      </c>
      <c r="X373" t="s">
        <v>920</v>
      </c>
      <c r="Y373" t="s">
        <v>387</v>
      </c>
      <c r="AB373" t="s">
        <v>921</v>
      </c>
      <c r="AC373" t="str">
        <f>VLOOKUP(B373,[1]OLD!$B$2:AC754,28)</f>
        <v>NA</v>
      </c>
    </row>
    <row r="374" spans="1:29" hidden="1" x14ac:dyDescent="0.25">
      <c r="A374" t="s">
        <v>336</v>
      </c>
      <c r="B374">
        <v>20190001273</v>
      </c>
      <c r="C374" t="s">
        <v>397</v>
      </c>
      <c r="E374" t="s">
        <v>404</v>
      </c>
      <c r="F374" t="s">
        <v>379</v>
      </c>
      <c r="G374">
        <v>0</v>
      </c>
      <c r="H374" t="s">
        <v>337</v>
      </c>
      <c r="I374" t="s">
        <v>922</v>
      </c>
      <c r="J374">
        <v>0</v>
      </c>
      <c r="K374" t="s">
        <v>399</v>
      </c>
      <c r="L374" t="s">
        <v>13</v>
      </c>
      <c r="M374" t="s">
        <v>741</v>
      </c>
      <c r="N374">
        <v>1</v>
      </c>
      <c r="O374" t="s">
        <v>214</v>
      </c>
      <c r="P374" t="s">
        <v>383</v>
      </c>
      <c r="Q374">
        <v>1</v>
      </c>
      <c r="R374">
        <v>12400.76</v>
      </c>
      <c r="S374" t="s">
        <v>338</v>
      </c>
      <c r="T374" t="s">
        <v>338</v>
      </c>
      <c r="X374" t="s">
        <v>338</v>
      </c>
      <c r="Y374" t="s">
        <v>923</v>
      </c>
      <c r="AB374" t="s">
        <v>924</v>
      </c>
      <c r="AC374" t="str">
        <f>VLOOKUP(B374,[1]OLD!$B$2:AC755,28)</f>
        <v>NA</v>
      </c>
    </row>
    <row r="375" spans="1:29" hidden="1" x14ac:dyDescent="0.25">
      <c r="A375" t="s">
        <v>336</v>
      </c>
      <c r="B375">
        <v>20190001273</v>
      </c>
      <c r="C375" t="s">
        <v>397</v>
      </c>
      <c r="E375" t="s">
        <v>404</v>
      </c>
      <c r="F375" t="s">
        <v>379</v>
      </c>
      <c r="G375">
        <v>0</v>
      </c>
      <c r="H375" t="s">
        <v>337</v>
      </c>
      <c r="I375" t="s">
        <v>922</v>
      </c>
      <c r="J375">
        <v>0</v>
      </c>
      <c r="K375" t="s">
        <v>399</v>
      </c>
      <c r="L375" t="s">
        <v>13</v>
      </c>
      <c r="M375" t="s">
        <v>741</v>
      </c>
      <c r="N375">
        <v>2</v>
      </c>
      <c r="O375" t="s">
        <v>214</v>
      </c>
      <c r="P375" t="s">
        <v>383</v>
      </c>
      <c r="Q375">
        <v>1</v>
      </c>
      <c r="R375">
        <v>406.73</v>
      </c>
      <c r="S375" t="s">
        <v>338</v>
      </c>
      <c r="T375" t="s">
        <v>338</v>
      </c>
      <c r="X375" t="s">
        <v>338</v>
      </c>
      <c r="Y375" t="s">
        <v>923</v>
      </c>
      <c r="AB375" t="s">
        <v>924</v>
      </c>
      <c r="AC375" t="str">
        <f>VLOOKUP(B375,[1]OLD!$B$2:AC756,28)</f>
        <v>NA</v>
      </c>
    </row>
    <row r="376" spans="1:29" hidden="1" x14ac:dyDescent="0.25">
      <c r="A376" t="s">
        <v>269</v>
      </c>
      <c r="B376">
        <v>20190001275</v>
      </c>
      <c r="C376" t="s">
        <v>397</v>
      </c>
      <c r="E376" t="s">
        <v>404</v>
      </c>
      <c r="F376" t="s">
        <v>379</v>
      </c>
      <c r="G376">
        <v>0</v>
      </c>
      <c r="H376" t="s">
        <v>339</v>
      </c>
      <c r="I376" t="s">
        <v>925</v>
      </c>
      <c r="J376">
        <v>0</v>
      </c>
      <c r="K376" t="s">
        <v>399</v>
      </c>
      <c r="L376" t="s">
        <v>13</v>
      </c>
      <c r="M376" t="s">
        <v>697</v>
      </c>
      <c r="N376">
        <v>1</v>
      </c>
      <c r="O376" t="s">
        <v>180</v>
      </c>
      <c r="P376" t="s">
        <v>383</v>
      </c>
      <c r="Q376">
        <v>1</v>
      </c>
      <c r="R376">
        <v>1950</v>
      </c>
      <c r="S376" t="s">
        <v>340</v>
      </c>
      <c r="T376" t="s">
        <v>340</v>
      </c>
      <c r="X376" t="s">
        <v>338</v>
      </c>
      <c r="Y376" t="s">
        <v>414</v>
      </c>
      <c r="AB376" t="s">
        <v>926</v>
      </c>
      <c r="AC376" t="str">
        <f>VLOOKUP(B376,[1]OLD!$B$2:AC757,28)</f>
        <v>NA</v>
      </c>
    </row>
    <row r="377" spans="1:29" hidden="1" x14ac:dyDescent="0.25">
      <c r="A377" t="s">
        <v>269</v>
      </c>
      <c r="B377">
        <v>20190001275</v>
      </c>
      <c r="C377" t="s">
        <v>397</v>
      </c>
      <c r="E377" t="s">
        <v>404</v>
      </c>
      <c r="F377" t="s">
        <v>379</v>
      </c>
      <c r="G377">
        <v>0</v>
      </c>
      <c r="H377" t="s">
        <v>339</v>
      </c>
      <c r="I377" t="s">
        <v>925</v>
      </c>
      <c r="J377">
        <v>0</v>
      </c>
      <c r="K377" t="s">
        <v>399</v>
      </c>
      <c r="L377" t="s">
        <v>13</v>
      </c>
      <c r="M377" t="s">
        <v>697</v>
      </c>
      <c r="N377">
        <v>2</v>
      </c>
      <c r="O377" t="s">
        <v>180</v>
      </c>
      <c r="P377" t="s">
        <v>383</v>
      </c>
      <c r="Q377">
        <v>1</v>
      </c>
      <c r="R377">
        <v>97.5</v>
      </c>
      <c r="S377" t="s">
        <v>340</v>
      </c>
      <c r="T377" t="s">
        <v>340</v>
      </c>
      <c r="X377" t="s">
        <v>338</v>
      </c>
      <c r="Y377" t="s">
        <v>414</v>
      </c>
      <c r="AB377" t="s">
        <v>926</v>
      </c>
      <c r="AC377" t="str">
        <f>VLOOKUP(B377,[1]OLD!$B$2:AC758,28)</f>
        <v>NA</v>
      </c>
    </row>
    <row r="378" spans="1:29" hidden="1" x14ac:dyDescent="0.25">
      <c r="A378" t="s">
        <v>76</v>
      </c>
      <c r="B378">
        <v>20190001286</v>
      </c>
      <c r="C378" t="s">
        <v>377</v>
      </c>
      <c r="D378">
        <v>39900</v>
      </c>
      <c r="E378" t="s">
        <v>378</v>
      </c>
      <c r="F378" t="s">
        <v>379</v>
      </c>
      <c r="G378">
        <v>1</v>
      </c>
      <c r="H378" t="s">
        <v>341</v>
      </c>
      <c r="I378" t="s">
        <v>927</v>
      </c>
      <c r="J378">
        <v>0</v>
      </c>
      <c r="L378" t="s">
        <v>13</v>
      </c>
      <c r="M378" t="s">
        <v>498</v>
      </c>
      <c r="N378">
        <v>1</v>
      </c>
      <c r="O378" t="s">
        <v>75</v>
      </c>
      <c r="P378" t="s">
        <v>383</v>
      </c>
      <c r="Q378">
        <v>1</v>
      </c>
      <c r="S378" t="s">
        <v>342</v>
      </c>
      <c r="T378" t="s">
        <v>342</v>
      </c>
      <c r="U378" t="s">
        <v>342</v>
      </c>
      <c r="X378" t="s">
        <v>340</v>
      </c>
      <c r="Z378" t="s">
        <v>419</v>
      </c>
      <c r="AA378">
        <v>20190000261</v>
      </c>
      <c r="AC378" t="str">
        <f>VLOOKUP(B378,[1]OLD!$B$2:AC759,28)</f>
        <v>Studio notarile Roncoroni Sassoli</v>
      </c>
    </row>
    <row r="379" spans="1:29" hidden="1" x14ac:dyDescent="0.25">
      <c r="A379" t="s">
        <v>76</v>
      </c>
      <c r="B379">
        <v>20190001286</v>
      </c>
      <c r="C379" t="s">
        <v>377</v>
      </c>
      <c r="D379">
        <v>39900</v>
      </c>
      <c r="E379" t="s">
        <v>378</v>
      </c>
      <c r="F379" t="s">
        <v>379</v>
      </c>
      <c r="G379">
        <v>1</v>
      </c>
      <c r="H379" t="s">
        <v>341</v>
      </c>
      <c r="I379" t="s">
        <v>927</v>
      </c>
      <c r="J379">
        <v>0</v>
      </c>
      <c r="L379" t="s">
        <v>13</v>
      </c>
      <c r="M379" t="s">
        <v>928</v>
      </c>
      <c r="N379">
        <v>2</v>
      </c>
      <c r="O379" t="s">
        <v>929</v>
      </c>
      <c r="P379" t="s">
        <v>383</v>
      </c>
      <c r="Q379">
        <v>1</v>
      </c>
      <c r="S379" t="s">
        <v>342</v>
      </c>
      <c r="T379" t="s">
        <v>342</v>
      </c>
      <c r="U379" t="s">
        <v>342</v>
      </c>
      <c r="X379" t="s">
        <v>340</v>
      </c>
      <c r="Z379" t="s">
        <v>419</v>
      </c>
      <c r="AA379">
        <v>20190000261</v>
      </c>
      <c r="AC379" t="str">
        <f>VLOOKUP(B379,[1]OLD!$B$2:AC760,28)</f>
        <v>Studio notarile Roncoroni Sassoli</v>
      </c>
    </row>
    <row r="380" spans="1:29" hidden="1" x14ac:dyDescent="0.25">
      <c r="A380" t="s">
        <v>343</v>
      </c>
      <c r="B380">
        <v>20190001294</v>
      </c>
      <c r="C380" t="s">
        <v>397</v>
      </c>
      <c r="F380" t="s">
        <v>379</v>
      </c>
      <c r="G380">
        <v>0</v>
      </c>
      <c r="H380" t="s">
        <v>344</v>
      </c>
      <c r="I380" t="s">
        <v>930</v>
      </c>
      <c r="J380">
        <v>0</v>
      </c>
      <c r="K380" t="s">
        <v>399</v>
      </c>
      <c r="L380" t="s">
        <v>13</v>
      </c>
      <c r="M380" t="s">
        <v>657</v>
      </c>
      <c r="N380">
        <v>1</v>
      </c>
      <c r="O380" t="s">
        <v>152</v>
      </c>
      <c r="P380" t="s">
        <v>383</v>
      </c>
      <c r="Q380">
        <v>1</v>
      </c>
      <c r="R380">
        <v>2500</v>
      </c>
      <c r="S380" t="s">
        <v>345</v>
      </c>
      <c r="T380" t="s">
        <v>345</v>
      </c>
      <c r="X380" t="s">
        <v>931</v>
      </c>
      <c r="Y380" t="s">
        <v>394</v>
      </c>
      <c r="AB380" t="s">
        <v>932</v>
      </c>
      <c r="AC380" t="str">
        <f>VLOOKUP(B380,[1]OLD!$B$2:AC761,28)</f>
        <v>BRANCHINI, FILIPPO</v>
      </c>
    </row>
    <row r="381" spans="1:29" hidden="1" x14ac:dyDescent="0.25">
      <c r="A381" t="s">
        <v>933</v>
      </c>
      <c r="B381">
        <v>20190001296</v>
      </c>
      <c r="C381" t="s">
        <v>377</v>
      </c>
      <c r="D381">
        <v>41238.14</v>
      </c>
      <c r="E381" t="s">
        <v>378</v>
      </c>
      <c r="F381" t="s">
        <v>379</v>
      </c>
      <c r="G381">
        <v>1</v>
      </c>
      <c r="H381" t="s">
        <v>934</v>
      </c>
      <c r="I381" t="s">
        <v>935</v>
      </c>
      <c r="L381" t="s">
        <v>13</v>
      </c>
      <c r="M381" t="s">
        <v>491</v>
      </c>
      <c r="N381">
        <v>2</v>
      </c>
      <c r="O381" t="s">
        <v>71</v>
      </c>
      <c r="P381" t="s">
        <v>383</v>
      </c>
      <c r="Q381">
        <v>1</v>
      </c>
      <c r="S381" t="s">
        <v>936</v>
      </c>
      <c r="T381" t="s">
        <v>346</v>
      </c>
      <c r="U381" t="s">
        <v>936</v>
      </c>
      <c r="X381" t="s">
        <v>345</v>
      </c>
      <c r="Y381" t="s">
        <v>503</v>
      </c>
      <c r="Z381" t="s">
        <v>503</v>
      </c>
      <c r="AB381" t="s">
        <v>937</v>
      </c>
      <c r="AC381" t="str">
        <f>VLOOKUP(B381,[1]OLD!$B$2:AC762,28)</f>
        <v>GARA</v>
      </c>
    </row>
    <row r="382" spans="1:29" hidden="1" x14ac:dyDescent="0.25">
      <c r="A382" t="s">
        <v>933</v>
      </c>
      <c r="B382">
        <v>20190001296</v>
      </c>
      <c r="C382" t="s">
        <v>377</v>
      </c>
      <c r="D382">
        <v>41238.14</v>
      </c>
      <c r="E382" t="s">
        <v>378</v>
      </c>
      <c r="F382" t="s">
        <v>379</v>
      </c>
      <c r="G382">
        <v>1</v>
      </c>
      <c r="H382" t="s">
        <v>934</v>
      </c>
      <c r="I382" t="s">
        <v>935</v>
      </c>
      <c r="L382" t="s">
        <v>13</v>
      </c>
      <c r="M382" t="s">
        <v>491</v>
      </c>
      <c r="N382">
        <v>1</v>
      </c>
      <c r="O382" t="s">
        <v>71</v>
      </c>
      <c r="P382" t="s">
        <v>383</v>
      </c>
      <c r="Q382">
        <v>1</v>
      </c>
      <c r="S382" t="s">
        <v>936</v>
      </c>
      <c r="T382" t="s">
        <v>346</v>
      </c>
      <c r="U382" t="s">
        <v>936</v>
      </c>
      <c r="X382" t="s">
        <v>345</v>
      </c>
      <c r="Y382" t="s">
        <v>503</v>
      </c>
      <c r="Z382" t="s">
        <v>503</v>
      </c>
      <c r="AB382" t="s">
        <v>937</v>
      </c>
      <c r="AC382" t="str">
        <f>VLOOKUP(B382,[1]OLD!$B$2:AC763,28)</f>
        <v>GARA</v>
      </c>
    </row>
    <row r="383" spans="1:29" hidden="1" x14ac:dyDescent="0.25">
      <c r="A383" t="s">
        <v>347</v>
      </c>
      <c r="B383">
        <v>20190001297</v>
      </c>
      <c r="C383" t="s">
        <v>397</v>
      </c>
      <c r="E383" t="s">
        <v>404</v>
      </c>
      <c r="F383" t="s">
        <v>379</v>
      </c>
      <c r="G383">
        <v>0</v>
      </c>
      <c r="H383" t="s">
        <v>348</v>
      </c>
      <c r="I383" t="s">
        <v>938</v>
      </c>
      <c r="J383">
        <v>0</v>
      </c>
      <c r="K383" t="s">
        <v>399</v>
      </c>
      <c r="L383" t="s">
        <v>13</v>
      </c>
      <c r="M383" t="s">
        <v>435</v>
      </c>
      <c r="N383">
        <v>2</v>
      </c>
      <c r="O383" t="s">
        <v>939</v>
      </c>
      <c r="P383" t="s">
        <v>383</v>
      </c>
      <c r="Q383">
        <v>1</v>
      </c>
      <c r="R383">
        <v>75</v>
      </c>
      <c r="S383" t="s">
        <v>346</v>
      </c>
      <c r="T383" t="s">
        <v>346</v>
      </c>
      <c r="X383" t="s">
        <v>345</v>
      </c>
      <c r="Y383" t="s">
        <v>387</v>
      </c>
      <c r="AB383" t="s">
        <v>940</v>
      </c>
      <c r="AC383" t="str">
        <f>VLOOKUP(B383,[1]OLD!$B$2:AC764,28,FALSE)</f>
        <v>NA</v>
      </c>
    </row>
    <row r="384" spans="1:29" s="17" customFormat="1" hidden="1" x14ac:dyDescent="0.25">
      <c r="A384" s="17" t="s">
        <v>347</v>
      </c>
      <c r="B384" s="17">
        <v>20190001297</v>
      </c>
      <c r="C384" s="17" t="s">
        <v>397</v>
      </c>
      <c r="E384" s="17" t="s">
        <v>404</v>
      </c>
      <c r="F384" s="17" t="s">
        <v>379</v>
      </c>
      <c r="G384" s="17">
        <v>0</v>
      </c>
      <c r="H384" s="17" t="s">
        <v>348</v>
      </c>
      <c r="I384" s="17" t="s">
        <v>938</v>
      </c>
      <c r="J384" s="17">
        <v>0</v>
      </c>
      <c r="K384" s="17" t="s">
        <v>399</v>
      </c>
      <c r="L384" s="17" t="s">
        <v>13</v>
      </c>
      <c r="M384" s="17" t="s">
        <v>435</v>
      </c>
      <c r="N384" s="17">
        <v>1</v>
      </c>
      <c r="O384" s="17" t="s">
        <v>37</v>
      </c>
      <c r="P384" s="17" t="s">
        <v>383</v>
      </c>
      <c r="Q384" s="17">
        <v>1</v>
      </c>
      <c r="R384" s="17">
        <v>1500</v>
      </c>
      <c r="S384" s="17" t="s">
        <v>346</v>
      </c>
      <c r="T384" s="17" t="s">
        <v>346</v>
      </c>
      <c r="X384" s="17" t="s">
        <v>345</v>
      </c>
      <c r="Y384" s="17" t="s">
        <v>387</v>
      </c>
      <c r="AB384" s="17" t="s">
        <v>940</v>
      </c>
      <c r="AC384" s="17" t="str">
        <f>VLOOKUP(B384,[1]OLD!$B$2:AC765,28,FALSE)</f>
        <v>NA</v>
      </c>
    </row>
    <row r="385" spans="1:29" hidden="1" x14ac:dyDescent="0.25">
      <c r="A385" t="s">
        <v>941</v>
      </c>
      <c r="B385">
        <v>20190001299</v>
      </c>
      <c r="C385" t="s">
        <v>377</v>
      </c>
      <c r="D385">
        <v>28827.65</v>
      </c>
      <c r="E385" t="s">
        <v>378</v>
      </c>
      <c r="F385" t="s">
        <v>379</v>
      </c>
      <c r="G385">
        <v>0</v>
      </c>
      <c r="H385" t="s">
        <v>942</v>
      </c>
      <c r="I385" t="s">
        <v>943</v>
      </c>
      <c r="L385" t="s">
        <v>13</v>
      </c>
      <c r="M385" t="s">
        <v>653</v>
      </c>
      <c r="N385">
        <v>2</v>
      </c>
      <c r="O385" t="s">
        <v>944</v>
      </c>
      <c r="P385" t="s">
        <v>383</v>
      </c>
      <c r="Q385">
        <v>1</v>
      </c>
      <c r="S385" t="s">
        <v>317</v>
      </c>
      <c r="T385" t="s">
        <v>317</v>
      </c>
      <c r="X385" t="s">
        <v>345</v>
      </c>
      <c r="Y385" t="s">
        <v>436</v>
      </c>
      <c r="Z385" t="s">
        <v>436</v>
      </c>
      <c r="AA385">
        <v>20190000263</v>
      </c>
      <c r="AB385" t="s">
        <v>945</v>
      </c>
      <c r="AC385" t="s">
        <v>941</v>
      </c>
    </row>
    <row r="386" spans="1:29" hidden="1" x14ac:dyDescent="0.25">
      <c r="A386" t="s">
        <v>941</v>
      </c>
      <c r="B386">
        <v>20190001299</v>
      </c>
      <c r="C386" t="s">
        <v>377</v>
      </c>
      <c r="D386">
        <v>28827.65</v>
      </c>
      <c r="E386" t="s">
        <v>378</v>
      </c>
      <c r="F386" t="s">
        <v>379</v>
      </c>
      <c r="G386">
        <v>0</v>
      </c>
      <c r="H386" t="s">
        <v>942</v>
      </c>
      <c r="I386" t="s">
        <v>943</v>
      </c>
      <c r="L386" t="s">
        <v>13</v>
      </c>
      <c r="M386" t="s">
        <v>653</v>
      </c>
      <c r="N386">
        <v>1</v>
      </c>
      <c r="O386" t="s">
        <v>432</v>
      </c>
      <c r="P386" t="s">
        <v>383</v>
      </c>
      <c r="Q386">
        <v>1</v>
      </c>
      <c r="S386" t="s">
        <v>317</v>
      </c>
      <c r="T386" t="s">
        <v>317</v>
      </c>
      <c r="X386" t="s">
        <v>345</v>
      </c>
      <c r="Y386" t="s">
        <v>436</v>
      </c>
      <c r="Z386" t="s">
        <v>436</v>
      </c>
      <c r="AA386">
        <v>20190000263</v>
      </c>
      <c r="AB386" t="s">
        <v>945</v>
      </c>
      <c r="AC386" t="s">
        <v>941</v>
      </c>
    </row>
    <row r="387" spans="1:29" hidden="1" x14ac:dyDescent="0.25">
      <c r="A387" t="s">
        <v>34</v>
      </c>
      <c r="B387">
        <v>20190001341</v>
      </c>
      <c r="C387" t="s">
        <v>377</v>
      </c>
      <c r="D387">
        <v>3360</v>
      </c>
      <c r="E387" t="s">
        <v>378</v>
      </c>
      <c r="F387" t="s">
        <v>379</v>
      </c>
      <c r="G387">
        <v>0</v>
      </c>
      <c r="H387" t="s">
        <v>946</v>
      </c>
      <c r="I387" t="s">
        <v>947</v>
      </c>
      <c r="J387">
        <v>0</v>
      </c>
      <c r="L387" t="s">
        <v>13</v>
      </c>
      <c r="M387" t="s">
        <v>428</v>
      </c>
      <c r="N387">
        <v>1</v>
      </c>
      <c r="O387" t="s">
        <v>429</v>
      </c>
      <c r="P387" t="s">
        <v>383</v>
      </c>
      <c r="Q387">
        <v>1</v>
      </c>
      <c r="S387" t="s">
        <v>948</v>
      </c>
      <c r="T387" t="s">
        <v>948</v>
      </c>
      <c r="X387" t="s">
        <v>936</v>
      </c>
      <c r="Z387" t="s">
        <v>684</v>
      </c>
      <c r="AA387">
        <v>20190000268</v>
      </c>
      <c r="AC387" t="s">
        <v>949</v>
      </c>
    </row>
    <row r="388" spans="1:29" hidden="1" x14ac:dyDescent="0.25">
      <c r="A388" t="s">
        <v>34</v>
      </c>
      <c r="B388">
        <v>20190001341</v>
      </c>
      <c r="C388" t="s">
        <v>377</v>
      </c>
      <c r="D388">
        <v>3360</v>
      </c>
      <c r="E388" t="s">
        <v>378</v>
      </c>
      <c r="F388" t="s">
        <v>379</v>
      </c>
      <c r="G388">
        <v>0</v>
      </c>
      <c r="H388" t="s">
        <v>946</v>
      </c>
      <c r="I388" t="s">
        <v>947</v>
      </c>
      <c r="J388">
        <v>0</v>
      </c>
      <c r="L388" t="s">
        <v>13</v>
      </c>
      <c r="M388" t="s">
        <v>428</v>
      </c>
      <c r="N388">
        <v>2</v>
      </c>
      <c r="O388" t="s">
        <v>950</v>
      </c>
      <c r="P388" t="s">
        <v>383</v>
      </c>
      <c r="Q388">
        <v>1</v>
      </c>
      <c r="S388" t="s">
        <v>948</v>
      </c>
      <c r="T388" t="s">
        <v>948</v>
      </c>
      <c r="X388" t="s">
        <v>936</v>
      </c>
      <c r="Z388" t="s">
        <v>684</v>
      </c>
      <c r="AA388">
        <v>20190000268</v>
      </c>
      <c r="AC388" t="s">
        <v>949</v>
      </c>
    </row>
    <row r="389" spans="1:29" hidden="1" x14ac:dyDescent="0.25">
      <c r="A389" t="s">
        <v>269</v>
      </c>
      <c r="B389">
        <v>20190001344</v>
      </c>
      <c r="C389" t="s">
        <v>377</v>
      </c>
      <c r="D389">
        <v>28665</v>
      </c>
      <c r="E389" t="s">
        <v>404</v>
      </c>
      <c r="F389" t="s">
        <v>379</v>
      </c>
      <c r="G389">
        <v>0</v>
      </c>
      <c r="H389" t="s">
        <v>951</v>
      </c>
      <c r="I389" t="s">
        <v>952</v>
      </c>
      <c r="J389">
        <v>0</v>
      </c>
      <c r="L389" t="s">
        <v>13</v>
      </c>
      <c r="M389" t="s">
        <v>623</v>
      </c>
      <c r="N389">
        <v>2</v>
      </c>
      <c r="O389" t="s">
        <v>953</v>
      </c>
      <c r="P389" t="s">
        <v>383</v>
      </c>
      <c r="Q389">
        <v>1</v>
      </c>
      <c r="S389" t="s">
        <v>954</v>
      </c>
      <c r="T389" t="s">
        <v>954</v>
      </c>
      <c r="X389" t="s">
        <v>948</v>
      </c>
      <c r="Z389" t="s">
        <v>955</v>
      </c>
      <c r="AA389">
        <v>20190000269</v>
      </c>
      <c r="AC389" t="s">
        <v>956</v>
      </c>
    </row>
    <row r="390" spans="1:29" hidden="1" x14ac:dyDescent="0.25">
      <c r="A390" t="s">
        <v>269</v>
      </c>
      <c r="B390">
        <v>20190001344</v>
      </c>
      <c r="C390" t="s">
        <v>377</v>
      </c>
      <c r="D390">
        <v>28665</v>
      </c>
      <c r="E390" t="s">
        <v>404</v>
      </c>
      <c r="F390" t="s">
        <v>379</v>
      </c>
      <c r="G390">
        <v>0</v>
      </c>
      <c r="H390" t="s">
        <v>951</v>
      </c>
      <c r="I390" t="s">
        <v>952</v>
      </c>
      <c r="J390">
        <v>0</v>
      </c>
      <c r="L390" t="s">
        <v>13</v>
      </c>
      <c r="M390" t="s">
        <v>623</v>
      </c>
      <c r="N390">
        <v>1</v>
      </c>
      <c r="O390" t="s">
        <v>290</v>
      </c>
      <c r="P390" t="s">
        <v>383</v>
      </c>
      <c r="Q390">
        <v>1</v>
      </c>
      <c r="S390" t="s">
        <v>954</v>
      </c>
      <c r="T390" t="s">
        <v>954</v>
      </c>
      <c r="X390" t="s">
        <v>948</v>
      </c>
      <c r="Z390" t="s">
        <v>955</v>
      </c>
      <c r="AA390">
        <v>20190000269</v>
      </c>
      <c r="AC390" t="s">
        <v>956</v>
      </c>
    </row>
    <row r="391" spans="1:29" hidden="1" x14ac:dyDescent="0.25">
      <c r="A391" t="s">
        <v>957</v>
      </c>
      <c r="B391">
        <v>20190001385</v>
      </c>
      <c r="C391" t="s">
        <v>377</v>
      </c>
      <c r="D391">
        <v>47010.02</v>
      </c>
      <c r="F391" t="s">
        <v>379</v>
      </c>
      <c r="G391">
        <v>1</v>
      </c>
      <c r="H391" t="s">
        <v>958</v>
      </c>
      <c r="I391">
        <v>7981391436</v>
      </c>
      <c r="L391" t="s">
        <v>280</v>
      </c>
      <c r="M391" t="s">
        <v>959</v>
      </c>
      <c r="N391">
        <v>2</v>
      </c>
      <c r="O391" t="s">
        <v>960</v>
      </c>
      <c r="P391" t="s">
        <v>383</v>
      </c>
      <c r="Q391">
        <v>1</v>
      </c>
      <c r="S391" t="s">
        <v>961</v>
      </c>
      <c r="T391" t="s">
        <v>962</v>
      </c>
      <c r="U391" t="s">
        <v>961</v>
      </c>
      <c r="X391" t="s">
        <v>962</v>
      </c>
      <c r="Z391" t="s">
        <v>414</v>
      </c>
      <c r="AC391" t="s">
        <v>963</v>
      </c>
    </row>
    <row r="392" spans="1:29" hidden="1" x14ac:dyDescent="0.25">
      <c r="A392" t="s">
        <v>957</v>
      </c>
      <c r="B392">
        <v>20190001385</v>
      </c>
      <c r="C392" t="s">
        <v>377</v>
      </c>
      <c r="D392">
        <v>47010.02</v>
      </c>
      <c r="F392" t="s">
        <v>379</v>
      </c>
      <c r="G392">
        <v>1</v>
      </c>
      <c r="H392" t="s">
        <v>958</v>
      </c>
      <c r="I392">
        <v>7981391436</v>
      </c>
      <c r="L392" t="s">
        <v>280</v>
      </c>
      <c r="M392" t="s">
        <v>959</v>
      </c>
      <c r="N392">
        <v>3</v>
      </c>
      <c r="O392" t="s">
        <v>960</v>
      </c>
      <c r="P392" t="s">
        <v>383</v>
      </c>
      <c r="Q392">
        <v>1</v>
      </c>
      <c r="S392" t="s">
        <v>961</v>
      </c>
      <c r="T392" t="s">
        <v>962</v>
      </c>
      <c r="U392" t="s">
        <v>961</v>
      </c>
      <c r="X392" t="s">
        <v>962</v>
      </c>
      <c r="Z392" t="s">
        <v>414</v>
      </c>
      <c r="AC392" t="s">
        <v>963</v>
      </c>
    </row>
    <row r="393" spans="1:29" hidden="1" x14ac:dyDescent="0.25">
      <c r="A393" t="s">
        <v>957</v>
      </c>
      <c r="B393">
        <v>20190001385</v>
      </c>
      <c r="C393" t="s">
        <v>377</v>
      </c>
      <c r="D393">
        <v>47010.02</v>
      </c>
      <c r="F393" t="s">
        <v>379</v>
      </c>
      <c r="G393">
        <v>1</v>
      </c>
      <c r="H393" t="s">
        <v>958</v>
      </c>
      <c r="I393">
        <v>7981391436</v>
      </c>
      <c r="L393" t="s">
        <v>280</v>
      </c>
      <c r="M393" t="s">
        <v>959</v>
      </c>
      <c r="N393">
        <v>1</v>
      </c>
      <c r="O393" t="s">
        <v>960</v>
      </c>
      <c r="P393" t="s">
        <v>383</v>
      </c>
      <c r="Q393">
        <v>1</v>
      </c>
      <c r="S393" t="s">
        <v>961</v>
      </c>
      <c r="T393" t="s">
        <v>962</v>
      </c>
      <c r="U393" t="s">
        <v>961</v>
      </c>
      <c r="X393" t="s">
        <v>962</v>
      </c>
      <c r="Z393" t="s">
        <v>414</v>
      </c>
      <c r="AC393" t="s">
        <v>963</v>
      </c>
    </row>
    <row r="394" spans="1:29" hidden="1" x14ac:dyDescent="0.25">
      <c r="A394" t="s">
        <v>964</v>
      </c>
      <c r="B394">
        <v>20190001398</v>
      </c>
      <c r="C394" t="s">
        <v>377</v>
      </c>
      <c r="D394">
        <v>49923.61</v>
      </c>
      <c r="E394" t="s">
        <v>404</v>
      </c>
      <c r="F394" t="s">
        <v>379</v>
      </c>
      <c r="G394">
        <v>0</v>
      </c>
      <c r="H394" t="s">
        <v>965</v>
      </c>
      <c r="I394" t="s">
        <v>966</v>
      </c>
      <c r="L394" t="s">
        <v>280</v>
      </c>
      <c r="M394" t="s">
        <v>778</v>
      </c>
      <c r="N394">
        <v>1</v>
      </c>
      <c r="O394" t="s">
        <v>229</v>
      </c>
      <c r="P394" t="s">
        <v>383</v>
      </c>
      <c r="Q394">
        <v>1</v>
      </c>
      <c r="S394" t="s">
        <v>967</v>
      </c>
      <c r="T394" t="s">
        <v>967</v>
      </c>
      <c r="X394" t="s">
        <v>968</v>
      </c>
      <c r="Z394" t="s">
        <v>620</v>
      </c>
      <c r="AC394" t="s">
        <v>963</v>
      </c>
    </row>
    <row r="395" spans="1:29" hidden="1" x14ac:dyDescent="0.25">
      <c r="A395" t="s">
        <v>964</v>
      </c>
      <c r="B395">
        <v>20190001398</v>
      </c>
      <c r="C395" t="s">
        <v>377</v>
      </c>
      <c r="D395">
        <v>49923.61</v>
      </c>
      <c r="E395" t="s">
        <v>404</v>
      </c>
      <c r="F395" t="s">
        <v>379</v>
      </c>
      <c r="G395">
        <v>0</v>
      </c>
      <c r="H395" t="s">
        <v>965</v>
      </c>
      <c r="I395" t="s">
        <v>966</v>
      </c>
      <c r="L395" t="s">
        <v>280</v>
      </c>
      <c r="M395" t="s">
        <v>778</v>
      </c>
      <c r="N395">
        <v>2</v>
      </c>
      <c r="O395" t="s">
        <v>229</v>
      </c>
      <c r="P395" t="s">
        <v>383</v>
      </c>
      <c r="Q395">
        <v>1</v>
      </c>
      <c r="S395" t="s">
        <v>967</v>
      </c>
      <c r="T395" t="s">
        <v>967</v>
      </c>
      <c r="X395" t="s">
        <v>968</v>
      </c>
      <c r="Z395" t="s">
        <v>620</v>
      </c>
      <c r="AC395" t="s">
        <v>963</v>
      </c>
    </row>
    <row r="396" spans="1:29" hidden="1" x14ac:dyDescent="0.25">
      <c r="A396" t="s">
        <v>969</v>
      </c>
      <c r="B396">
        <v>20190001404</v>
      </c>
      <c r="C396" t="s">
        <v>377</v>
      </c>
      <c r="D396">
        <v>71869.58</v>
      </c>
      <c r="F396" t="s">
        <v>379</v>
      </c>
      <c r="G396">
        <v>0</v>
      </c>
      <c r="H396" t="s">
        <v>970</v>
      </c>
      <c r="I396" t="s">
        <v>971</v>
      </c>
      <c r="L396" t="s">
        <v>587</v>
      </c>
      <c r="M396" t="s">
        <v>752</v>
      </c>
      <c r="N396">
        <v>2</v>
      </c>
      <c r="O396" t="s">
        <v>753</v>
      </c>
      <c r="P396" t="s">
        <v>383</v>
      </c>
      <c r="Q396">
        <v>1</v>
      </c>
      <c r="S396" t="s">
        <v>771</v>
      </c>
      <c r="T396" t="s">
        <v>771</v>
      </c>
      <c r="X396" t="s">
        <v>967</v>
      </c>
      <c r="Z396" t="s">
        <v>387</v>
      </c>
      <c r="AC396" t="s">
        <v>963</v>
      </c>
    </row>
    <row r="397" spans="1:29" hidden="1" x14ac:dyDescent="0.25">
      <c r="A397" t="s">
        <v>969</v>
      </c>
      <c r="B397">
        <v>20190001404</v>
      </c>
      <c r="C397" t="s">
        <v>377</v>
      </c>
      <c r="D397">
        <v>71869.58</v>
      </c>
      <c r="F397" t="s">
        <v>379</v>
      </c>
      <c r="G397">
        <v>0</v>
      </c>
      <c r="H397" t="s">
        <v>970</v>
      </c>
      <c r="I397" t="s">
        <v>971</v>
      </c>
      <c r="L397" t="s">
        <v>587</v>
      </c>
      <c r="M397" t="s">
        <v>905</v>
      </c>
      <c r="N397">
        <v>3</v>
      </c>
      <c r="O397" t="s">
        <v>906</v>
      </c>
      <c r="P397" t="s">
        <v>383</v>
      </c>
      <c r="Q397">
        <v>1</v>
      </c>
      <c r="S397" t="s">
        <v>771</v>
      </c>
      <c r="T397" t="s">
        <v>771</v>
      </c>
      <c r="X397" t="s">
        <v>967</v>
      </c>
      <c r="Z397" t="s">
        <v>387</v>
      </c>
      <c r="AC397" t="s">
        <v>963</v>
      </c>
    </row>
    <row r="398" spans="1:29" hidden="1" x14ac:dyDescent="0.25">
      <c r="A398" t="s">
        <v>969</v>
      </c>
      <c r="B398">
        <v>20190001404</v>
      </c>
      <c r="C398" t="s">
        <v>377</v>
      </c>
      <c r="D398">
        <v>71869.58</v>
      </c>
      <c r="F398" t="s">
        <v>379</v>
      </c>
      <c r="G398">
        <v>0</v>
      </c>
      <c r="H398" t="s">
        <v>970</v>
      </c>
      <c r="I398" t="s">
        <v>971</v>
      </c>
      <c r="L398" t="s">
        <v>587</v>
      </c>
      <c r="M398" t="s">
        <v>752</v>
      </c>
      <c r="N398">
        <v>1</v>
      </c>
      <c r="O398" t="s">
        <v>753</v>
      </c>
      <c r="P398" t="s">
        <v>383</v>
      </c>
      <c r="Q398">
        <v>1</v>
      </c>
      <c r="S398" t="s">
        <v>771</v>
      </c>
      <c r="T398" t="s">
        <v>771</v>
      </c>
      <c r="X398" t="s">
        <v>967</v>
      </c>
      <c r="Z398" t="s">
        <v>387</v>
      </c>
      <c r="AC398" t="s">
        <v>963</v>
      </c>
    </row>
    <row r="399" spans="1:29" hidden="1" x14ac:dyDescent="0.25">
      <c r="A399" t="s">
        <v>10</v>
      </c>
      <c r="B399">
        <v>20190001405</v>
      </c>
      <c r="C399" t="s">
        <v>397</v>
      </c>
      <c r="E399" t="s">
        <v>378</v>
      </c>
      <c r="F399" t="s">
        <v>379</v>
      </c>
      <c r="G399">
        <v>0</v>
      </c>
      <c r="H399" t="s">
        <v>972</v>
      </c>
      <c r="I399" t="s">
        <v>973</v>
      </c>
      <c r="J399">
        <v>0</v>
      </c>
      <c r="K399" t="s">
        <v>399</v>
      </c>
      <c r="L399" t="s">
        <v>13</v>
      </c>
      <c r="M399" t="s">
        <v>959</v>
      </c>
      <c r="N399">
        <v>1</v>
      </c>
      <c r="O399" t="s">
        <v>960</v>
      </c>
      <c r="P399" t="s">
        <v>383</v>
      </c>
      <c r="Q399">
        <v>1</v>
      </c>
      <c r="R399">
        <v>500</v>
      </c>
      <c r="S399" t="s">
        <v>771</v>
      </c>
      <c r="T399" t="s">
        <v>771</v>
      </c>
      <c r="X399" t="s">
        <v>967</v>
      </c>
      <c r="Y399" t="s">
        <v>436</v>
      </c>
      <c r="AB399" t="s">
        <v>974</v>
      </c>
      <c r="AC399" t="e">
        <f>VLOOKUP(B399,[1]OLD!$B$2:AC780,28,FALSE)</f>
        <v>#N/A</v>
      </c>
    </row>
    <row r="400" spans="1:29" hidden="1" x14ac:dyDescent="0.25">
      <c r="A400" t="s">
        <v>10</v>
      </c>
      <c r="B400">
        <v>20190001405</v>
      </c>
      <c r="C400" t="s">
        <v>397</v>
      </c>
      <c r="E400" t="s">
        <v>378</v>
      </c>
      <c r="F400" t="s">
        <v>379</v>
      </c>
      <c r="G400">
        <v>0</v>
      </c>
      <c r="H400" t="s">
        <v>972</v>
      </c>
      <c r="I400" t="s">
        <v>973</v>
      </c>
      <c r="J400">
        <v>0</v>
      </c>
      <c r="K400" t="s">
        <v>399</v>
      </c>
      <c r="L400" t="s">
        <v>13</v>
      </c>
      <c r="M400" t="s">
        <v>959</v>
      </c>
      <c r="N400">
        <v>2</v>
      </c>
      <c r="O400" t="s">
        <v>960</v>
      </c>
      <c r="P400" t="s">
        <v>383</v>
      </c>
      <c r="Q400">
        <v>1</v>
      </c>
      <c r="R400">
        <v>20</v>
      </c>
      <c r="S400" t="s">
        <v>771</v>
      </c>
      <c r="T400" t="s">
        <v>771</v>
      </c>
      <c r="X400" t="s">
        <v>967</v>
      </c>
      <c r="Y400" t="s">
        <v>436</v>
      </c>
      <c r="AB400" t="s">
        <v>974</v>
      </c>
      <c r="AC400" t="e">
        <f>VLOOKUP(B400,[1]OLD!$B$2:AC781,28,FALSE)</f>
        <v>#N/A</v>
      </c>
    </row>
    <row r="401" spans="1:29" s="16" customFormat="1" hidden="1" x14ac:dyDescent="0.25">
      <c r="A401" s="16" t="s">
        <v>56</v>
      </c>
      <c r="B401" s="16">
        <v>20190001415</v>
      </c>
      <c r="C401" s="16" t="s">
        <v>397</v>
      </c>
      <c r="E401" s="16" t="s">
        <v>378</v>
      </c>
      <c r="F401" s="16" t="s">
        <v>379</v>
      </c>
      <c r="G401" s="16">
        <v>0</v>
      </c>
      <c r="H401" s="16" t="s">
        <v>975</v>
      </c>
      <c r="I401" s="16" t="s">
        <v>976</v>
      </c>
      <c r="J401" s="16">
        <v>0</v>
      </c>
      <c r="K401" s="16" t="s">
        <v>399</v>
      </c>
      <c r="L401" s="16" t="s">
        <v>13</v>
      </c>
      <c r="M401" s="16" t="s">
        <v>977</v>
      </c>
      <c r="N401" s="16">
        <v>2</v>
      </c>
      <c r="O401" s="16" t="s">
        <v>978</v>
      </c>
      <c r="P401" s="16" t="s">
        <v>383</v>
      </c>
      <c r="Q401" s="16">
        <v>104</v>
      </c>
      <c r="R401" s="16">
        <v>1</v>
      </c>
      <c r="S401" s="16" t="s">
        <v>979</v>
      </c>
      <c r="T401" s="16" t="s">
        <v>979</v>
      </c>
      <c r="X401" s="16" t="s">
        <v>771</v>
      </c>
      <c r="Y401" s="16" t="s">
        <v>414</v>
      </c>
      <c r="AB401" s="16" t="s">
        <v>980</v>
      </c>
      <c r="AC401" s="16" t="s">
        <v>981</v>
      </c>
    </row>
    <row r="402" spans="1:29" s="16" customFormat="1" hidden="1" x14ac:dyDescent="0.25">
      <c r="A402" s="16" t="s">
        <v>56</v>
      </c>
      <c r="B402" s="16">
        <v>20190001415</v>
      </c>
      <c r="C402" s="16" t="s">
        <v>397</v>
      </c>
      <c r="E402" s="16" t="s">
        <v>378</v>
      </c>
      <c r="F402" s="16" t="s">
        <v>379</v>
      </c>
      <c r="G402" s="16">
        <v>0</v>
      </c>
      <c r="H402" s="16" t="s">
        <v>975</v>
      </c>
      <c r="I402" s="16" t="s">
        <v>976</v>
      </c>
      <c r="J402" s="16">
        <v>0</v>
      </c>
      <c r="K402" s="16" t="s">
        <v>399</v>
      </c>
      <c r="L402" s="16" t="s">
        <v>13</v>
      </c>
      <c r="M402" s="16" t="s">
        <v>977</v>
      </c>
      <c r="N402" s="16">
        <v>1</v>
      </c>
      <c r="O402" s="16" t="s">
        <v>978</v>
      </c>
      <c r="P402" s="16" t="s">
        <v>383</v>
      </c>
      <c r="Q402" s="16">
        <v>2600</v>
      </c>
      <c r="R402" s="16">
        <v>1</v>
      </c>
      <c r="S402" s="16" t="s">
        <v>979</v>
      </c>
      <c r="T402" s="16" t="s">
        <v>979</v>
      </c>
      <c r="X402" s="16" t="s">
        <v>771</v>
      </c>
      <c r="Y402" s="16" t="s">
        <v>414</v>
      </c>
      <c r="AB402" s="16" t="s">
        <v>980</v>
      </c>
      <c r="AC402" s="16" t="s">
        <v>981</v>
      </c>
    </row>
    <row r="403" spans="1:29" hidden="1" x14ac:dyDescent="0.25">
      <c r="A403" t="s">
        <v>288</v>
      </c>
      <c r="B403">
        <v>20190001418</v>
      </c>
      <c r="C403" t="s">
        <v>397</v>
      </c>
      <c r="E403" t="s">
        <v>378</v>
      </c>
      <c r="F403" t="s">
        <v>379</v>
      </c>
      <c r="G403">
        <v>0</v>
      </c>
      <c r="H403" t="s">
        <v>982</v>
      </c>
      <c r="I403" t="s">
        <v>983</v>
      </c>
      <c r="J403">
        <v>0</v>
      </c>
      <c r="K403" t="s">
        <v>399</v>
      </c>
      <c r="L403" t="s">
        <v>13</v>
      </c>
      <c r="M403" t="s">
        <v>623</v>
      </c>
      <c r="N403">
        <v>1</v>
      </c>
      <c r="O403" t="s">
        <v>290</v>
      </c>
      <c r="P403" t="s">
        <v>383</v>
      </c>
      <c r="Q403">
        <v>1</v>
      </c>
      <c r="R403">
        <v>2400</v>
      </c>
      <c r="S403" t="s">
        <v>979</v>
      </c>
      <c r="T403" t="s">
        <v>979</v>
      </c>
      <c r="X403" t="s">
        <v>984</v>
      </c>
      <c r="Y403" t="s">
        <v>387</v>
      </c>
      <c r="AB403" t="s">
        <v>985</v>
      </c>
      <c r="AC403" t="s">
        <v>963</v>
      </c>
    </row>
    <row r="404" spans="1:29" hidden="1" x14ac:dyDescent="0.25">
      <c r="A404" t="s">
        <v>986</v>
      </c>
      <c r="B404">
        <v>20190001436</v>
      </c>
      <c r="C404" t="s">
        <v>377</v>
      </c>
      <c r="D404">
        <v>157071.75</v>
      </c>
      <c r="F404" t="s">
        <v>379</v>
      </c>
      <c r="G404">
        <v>1</v>
      </c>
      <c r="H404" t="s">
        <v>987</v>
      </c>
      <c r="I404">
        <v>7.9704680000000004E+47</v>
      </c>
      <c r="L404" t="s">
        <v>587</v>
      </c>
      <c r="M404" t="s">
        <v>392</v>
      </c>
      <c r="N404">
        <v>1</v>
      </c>
      <c r="O404" t="s">
        <v>41</v>
      </c>
      <c r="P404" t="s">
        <v>383</v>
      </c>
      <c r="Q404">
        <v>1</v>
      </c>
      <c r="S404" t="s">
        <v>988</v>
      </c>
      <c r="T404" t="s">
        <v>989</v>
      </c>
      <c r="U404" t="s">
        <v>988</v>
      </c>
      <c r="X404" t="s">
        <v>989</v>
      </c>
      <c r="Z404" t="s">
        <v>684</v>
      </c>
      <c r="AC404" t="s">
        <v>963</v>
      </c>
    </row>
    <row r="405" spans="1:29" hidden="1" x14ac:dyDescent="0.25">
      <c r="A405" t="s">
        <v>986</v>
      </c>
      <c r="B405">
        <v>20190001436</v>
      </c>
      <c r="C405" t="s">
        <v>377</v>
      </c>
      <c r="D405">
        <v>157071.75</v>
      </c>
      <c r="F405" t="s">
        <v>379</v>
      </c>
      <c r="G405">
        <v>1</v>
      </c>
      <c r="H405" t="s">
        <v>987</v>
      </c>
      <c r="I405">
        <v>7.9704680000000004E+47</v>
      </c>
      <c r="L405" t="s">
        <v>587</v>
      </c>
      <c r="M405" t="s">
        <v>392</v>
      </c>
      <c r="N405">
        <v>2</v>
      </c>
      <c r="O405" t="s">
        <v>41</v>
      </c>
      <c r="P405" t="s">
        <v>383</v>
      </c>
      <c r="Q405">
        <v>1</v>
      </c>
      <c r="S405" t="s">
        <v>988</v>
      </c>
      <c r="T405" t="s">
        <v>989</v>
      </c>
      <c r="U405" t="s">
        <v>988</v>
      </c>
      <c r="X405" t="s">
        <v>989</v>
      </c>
      <c r="Z405" t="s">
        <v>684</v>
      </c>
      <c r="AC405" t="s">
        <v>963</v>
      </c>
    </row>
    <row r="406" spans="1:29" hidden="1" x14ac:dyDescent="0.25">
      <c r="A406" t="s">
        <v>986</v>
      </c>
      <c r="B406">
        <v>20190001436</v>
      </c>
      <c r="C406" t="s">
        <v>377</v>
      </c>
      <c r="D406">
        <v>157071.75</v>
      </c>
      <c r="F406" t="s">
        <v>379</v>
      </c>
      <c r="G406">
        <v>1</v>
      </c>
      <c r="H406" t="s">
        <v>987</v>
      </c>
      <c r="I406">
        <v>7.9704680000000004E+47</v>
      </c>
      <c r="L406" t="s">
        <v>587</v>
      </c>
      <c r="M406" t="s">
        <v>653</v>
      </c>
      <c r="N406">
        <v>3</v>
      </c>
      <c r="O406" t="s">
        <v>203</v>
      </c>
      <c r="P406" t="s">
        <v>383</v>
      </c>
      <c r="Q406">
        <v>1</v>
      </c>
      <c r="S406" t="s">
        <v>988</v>
      </c>
      <c r="T406" t="s">
        <v>989</v>
      </c>
      <c r="U406" t="s">
        <v>988</v>
      </c>
      <c r="X406" t="s">
        <v>989</v>
      </c>
      <c r="Z406" t="s">
        <v>684</v>
      </c>
      <c r="AC406" t="s">
        <v>963</v>
      </c>
    </row>
    <row r="407" spans="1:29" hidden="1" x14ac:dyDescent="0.25">
      <c r="A407" t="s">
        <v>986</v>
      </c>
      <c r="B407">
        <v>20190001436</v>
      </c>
      <c r="C407" t="s">
        <v>377</v>
      </c>
      <c r="D407">
        <v>157071.75</v>
      </c>
      <c r="F407" t="s">
        <v>379</v>
      </c>
      <c r="G407">
        <v>1</v>
      </c>
      <c r="H407" t="s">
        <v>987</v>
      </c>
      <c r="I407">
        <v>7.9704680000000004E+47</v>
      </c>
      <c r="L407" t="s">
        <v>587</v>
      </c>
      <c r="M407" t="s">
        <v>653</v>
      </c>
      <c r="N407">
        <v>4</v>
      </c>
      <c r="O407" t="s">
        <v>203</v>
      </c>
      <c r="P407" t="s">
        <v>383</v>
      </c>
      <c r="Q407">
        <v>1</v>
      </c>
      <c r="S407" t="s">
        <v>988</v>
      </c>
      <c r="T407" t="s">
        <v>989</v>
      </c>
      <c r="U407" t="s">
        <v>988</v>
      </c>
      <c r="X407" t="s">
        <v>989</v>
      </c>
      <c r="Z407" t="s">
        <v>684</v>
      </c>
      <c r="AC407" t="s">
        <v>963</v>
      </c>
    </row>
    <row r="408" spans="1:29" hidden="1" x14ac:dyDescent="0.25">
      <c r="A408" t="s">
        <v>767</v>
      </c>
      <c r="B408">
        <v>20190001441</v>
      </c>
      <c r="C408" t="s">
        <v>377</v>
      </c>
      <c r="D408">
        <v>76483.960000000006</v>
      </c>
      <c r="F408" t="s">
        <v>379</v>
      </c>
      <c r="G408">
        <v>0</v>
      </c>
      <c r="H408" t="s">
        <v>990</v>
      </c>
      <c r="I408" t="s">
        <v>991</v>
      </c>
      <c r="L408" t="s">
        <v>770</v>
      </c>
      <c r="M408" t="s">
        <v>491</v>
      </c>
      <c r="N408">
        <v>2</v>
      </c>
      <c r="O408" t="s">
        <v>992</v>
      </c>
      <c r="P408" t="s">
        <v>383</v>
      </c>
      <c r="Q408">
        <v>1</v>
      </c>
      <c r="S408" t="s">
        <v>993</v>
      </c>
      <c r="T408" t="s">
        <v>993</v>
      </c>
      <c r="X408" t="s">
        <v>993</v>
      </c>
      <c r="Y408" t="s">
        <v>503</v>
      </c>
      <c r="Z408" t="s">
        <v>503</v>
      </c>
      <c r="AB408" t="s">
        <v>994</v>
      </c>
      <c r="AC408" t="s">
        <v>963</v>
      </c>
    </row>
    <row r="409" spans="1:29" hidden="1" x14ac:dyDescent="0.25">
      <c r="A409" t="s">
        <v>767</v>
      </c>
      <c r="B409">
        <v>20190001441</v>
      </c>
      <c r="C409" t="s">
        <v>377</v>
      </c>
      <c r="D409">
        <v>76483.960000000006</v>
      </c>
      <c r="F409" t="s">
        <v>379</v>
      </c>
      <c r="G409">
        <v>0</v>
      </c>
      <c r="H409" t="s">
        <v>990</v>
      </c>
      <c r="I409" t="s">
        <v>991</v>
      </c>
      <c r="L409" t="s">
        <v>770</v>
      </c>
      <c r="M409" t="s">
        <v>491</v>
      </c>
      <c r="N409">
        <v>1</v>
      </c>
      <c r="O409" t="s">
        <v>71</v>
      </c>
      <c r="P409" t="s">
        <v>383</v>
      </c>
      <c r="Q409">
        <v>1</v>
      </c>
      <c r="S409" t="s">
        <v>993</v>
      </c>
      <c r="T409" t="s">
        <v>993</v>
      </c>
      <c r="X409" t="s">
        <v>993</v>
      </c>
      <c r="Y409" t="s">
        <v>503</v>
      </c>
      <c r="Z409" t="s">
        <v>503</v>
      </c>
      <c r="AB409" t="s">
        <v>994</v>
      </c>
      <c r="AC409" t="s">
        <v>963</v>
      </c>
    </row>
  </sheetData>
  <autoFilter ref="A1:AC409" xr:uid="{1740355E-44AD-465E-BC6A-47A7E2C25C69}">
    <filterColumn colId="1">
      <filters>
        <filter val="20190000854"/>
        <filter val="20190001194"/>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362DD-04CF-4075-BFD6-442FDFE6B3CB}">
  <sheetPr>
    <pageSetUpPr fitToPage="1"/>
  </sheetPr>
  <dimension ref="A1:AC402"/>
  <sheetViews>
    <sheetView topLeftCell="A135" workbookViewId="0">
      <selection activeCell="A2" sqref="A2:G164"/>
    </sheetView>
  </sheetViews>
  <sheetFormatPr defaultRowHeight="15" x14ac:dyDescent="0.25"/>
  <cols>
    <col min="1" max="1" width="48.5703125" bestFit="1" customWidth="1"/>
    <col min="2" max="2" width="11.85546875" bestFit="1" customWidth="1"/>
    <col min="3" max="3" width="18.5703125" bestFit="1" customWidth="1"/>
    <col min="4" max="4" width="28.85546875" bestFit="1" customWidth="1"/>
    <col min="5" max="5" width="26.85546875" bestFit="1" customWidth="1"/>
    <col min="6" max="6" width="22.42578125" bestFit="1" customWidth="1"/>
    <col min="7" max="7" width="14" bestFit="1" customWidth="1"/>
    <col min="8" max="8" width="204.7109375" bestFit="1" customWidth="1"/>
    <col min="9" max="9" width="11.5703125" bestFit="1" customWidth="1"/>
    <col min="10" max="10" width="16.42578125" bestFit="1" customWidth="1"/>
    <col min="11" max="11" width="14.42578125" bestFit="1" customWidth="1"/>
    <col min="12" max="12" width="51" bestFit="1" customWidth="1"/>
    <col min="13" max="13" width="18.140625" bestFit="1" customWidth="1"/>
    <col min="14" max="14" width="18.85546875" bestFit="1" customWidth="1"/>
    <col min="15" max="15" width="118.85546875" bestFit="1" customWidth="1"/>
    <col min="16" max="16" width="24.5703125" bestFit="1" customWidth="1"/>
    <col min="17" max="17" width="10.5703125" bestFit="1" customWidth="1"/>
    <col min="18" max="18" width="9.5703125" bestFit="1" customWidth="1"/>
    <col min="19" max="19" width="15.42578125" bestFit="1" customWidth="1"/>
    <col min="20" max="23" width="31.7109375" bestFit="1" customWidth="1"/>
    <col min="24" max="24" width="14.85546875" bestFit="1" customWidth="1"/>
    <col min="25" max="26" width="32.28515625" bestFit="1" customWidth="1"/>
    <col min="27" max="27" width="20.7109375" bestFit="1" customWidth="1"/>
    <col min="28" max="28" width="30.85546875" bestFit="1" customWidth="1"/>
    <col min="29" max="29" width="14.5703125" bestFit="1" customWidth="1"/>
    <col min="257" max="257" width="48.5703125" bestFit="1" customWidth="1"/>
    <col min="258" max="258" width="11.85546875" bestFit="1" customWidth="1"/>
    <col min="259" max="259" width="18.5703125" bestFit="1" customWidth="1"/>
    <col min="260" max="260" width="28.85546875" bestFit="1" customWidth="1"/>
    <col min="261" max="261" width="26.85546875" bestFit="1" customWidth="1"/>
    <col min="262" max="262" width="22.42578125" bestFit="1" customWidth="1"/>
    <col min="263" max="263" width="14" bestFit="1" customWidth="1"/>
    <col min="264" max="264" width="204.7109375" bestFit="1" customWidth="1"/>
    <col min="265" max="265" width="11.5703125" bestFit="1" customWidth="1"/>
    <col min="266" max="266" width="16.42578125" bestFit="1" customWidth="1"/>
    <col min="267" max="267" width="14.42578125" bestFit="1" customWidth="1"/>
    <col min="268" max="268" width="51" bestFit="1" customWidth="1"/>
    <col min="269" max="269" width="18.140625" bestFit="1" customWidth="1"/>
    <col min="270" max="270" width="18.85546875" bestFit="1" customWidth="1"/>
    <col min="271" max="271" width="118.85546875" bestFit="1" customWidth="1"/>
    <col min="272" max="272" width="24.5703125" bestFit="1" customWidth="1"/>
    <col min="273" max="273" width="10.5703125" bestFit="1" customWidth="1"/>
    <col min="274" max="274" width="9.5703125" bestFit="1" customWidth="1"/>
    <col min="275" max="275" width="15.42578125" bestFit="1" customWidth="1"/>
    <col min="276" max="279" width="31.7109375" bestFit="1" customWidth="1"/>
    <col min="280" max="280" width="14.85546875" bestFit="1" customWidth="1"/>
    <col min="281" max="282" width="32.28515625" bestFit="1" customWidth="1"/>
    <col min="283" max="283" width="20.7109375" bestFit="1" customWidth="1"/>
    <col min="284" max="284" width="30.85546875" bestFit="1" customWidth="1"/>
    <col min="285" max="285" width="14.5703125" bestFit="1" customWidth="1"/>
    <col min="513" max="513" width="48.5703125" bestFit="1" customWidth="1"/>
    <col min="514" max="514" width="11.85546875" bestFit="1" customWidth="1"/>
    <col min="515" max="515" width="18.5703125" bestFit="1" customWidth="1"/>
    <col min="516" max="516" width="28.85546875" bestFit="1" customWidth="1"/>
    <col min="517" max="517" width="26.85546875" bestFit="1" customWidth="1"/>
    <col min="518" max="518" width="22.42578125" bestFit="1" customWidth="1"/>
    <col min="519" max="519" width="14" bestFit="1" customWidth="1"/>
    <col min="520" max="520" width="204.7109375" bestFit="1" customWidth="1"/>
    <col min="521" max="521" width="11.5703125" bestFit="1" customWidth="1"/>
    <col min="522" max="522" width="16.42578125" bestFit="1" customWidth="1"/>
    <col min="523" max="523" width="14.42578125" bestFit="1" customWidth="1"/>
    <col min="524" max="524" width="51" bestFit="1" customWidth="1"/>
    <col min="525" max="525" width="18.140625" bestFit="1" customWidth="1"/>
    <col min="526" max="526" width="18.85546875" bestFit="1" customWidth="1"/>
    <col min="527" max="527" width="118.85546875" bestFit="1" customWidth="1"/>
    <col min="528" max="528" width="24.5703125" bestFit="1" customWidth="1"/>
    <col min="529" max="529" width="10.5703125" bestFit="1" customWidth="1"/>
    <col min="530" max="530" width="9.5703125" bestFit="1" customWidth="1"/>
    <col min="531" max="531" width="15.42578125" bestFit="1" customWidth="1"/>
    <col min="532" max="535" width="31.7109375" bestFit="1" customWidth="1"/>
    <col min="536" max="536" width="14.85546875" bestFit="1" customWidth="1"/>
    <col min="537" max="538" width="32.28515625" bestFit="1" customWidth="1"/>
    <col min="539" max="539" width="20.7109375" bestFit="1" customWidth="1"/>
    <col min="540" max="540" width="30.85546875" bestFit="1" customWidth="1"/>
    <col min="541" max="541" width="14.5703125" bestFit="1" customWidth="1"/>
    <col min="769" max="769" width="48.5703125" bestFit="1" customWidth="1"/>
    <col min="770" max="770" width="11.85546875" bestFit="1" customWidth="1"/>
    <col min="771" max="771" width="18.5703125" bestFit="1" customWidth="1"/>
    <col min="772" max="772" width="28.85546875" bestFit="1" customWidth="1"/>
    <col min="773" max="773" width="26.85546875" bestFit="1" customWidth="1"/>
    <col min="774" max="774" width="22.42578125" bestFit="1" customWidth="1"/>
    <col min="775" max="775" width="14" bestFit="1" customWidth="1"/>
    <col min="776" max="776" width="204.7109375" bestFit="1" customWidth="1"/>
    <col min="777" max="777" width="11.5703125" bestFit="1" customWidth="1"/>
    <col min="778" max="778" width="16.42578125" bestFit="1" customWidth="1"/>
    <col min="779" max="779" width="14.42578125" bestFit="1" customWidth="1"/>
    <col min="780" max="780" width="51" bestFit="1" customWidth="1"/>
    <col min="781" max="781" width="18.140625" bestFit="1" customWidth="1"/>
    <col min="782" max="782" width="18.85546875" bestFit="1" customWidth="1"/>
    <col min="783" max="783" width="118.85546875" bestFit="1" customWidth="1"/>
    <col min="784" max="784" width="24.5703125" bestFit="1" customWidth="1"/>
    <col min="785" max="785" width="10.5703125" bestFit="1" customWidth="1"/>
    <col min="786" max="786" width="9.5703125" bestFit="1" customWidth="1"/>
    <col min="787" max="787" width="15.42578125" bestFit="1" customWidth="1"/>
    <col min="788" max="791" width="31.7109375" bestFit="1" customWidth="1"/>
    <col min="792" max="792" width="14.85546875" bestFit="1" customWidth="1"/>
    <col min="793" max="794" width="32.28515625" bestFit="1" customWidth="1"/>
    <col min="795" max="795" width="20.7109375" bestFit="1" customWidth="1"/>
    <col min="796" max="796" width="30.85546875" bestFit="1" customWidth="1"/>
    <col min="797" max="797" width="14.5703125" bestFit="1" customWidth="1"/>
    <col min="1025" max="1025" width="48.5703125" bestFit="1" customWidth="1"/>
    <col min="1026" max="1026" width="11.85546875" bestFit="1" customWidth="1"/>
    <col min="1027" max="1027" width="18.5703125" bestFit="1" customWidth="1"/>
    <col min="1028" max="1028" width="28.85546875" bestFit="1" customWidth="1"/>
    <col min="1029" max="1029" width="26.85546875" bestFit="1" customWidth="1"/>
    <col min="1030" max="1030" width="22.42578125" bestFit="1" customWidth="1"/>
    <col min="1031" max="1031" width="14" bestFit="1" customWidth="1"/>
    <col min="1032" max="1032" width="204.7109375" bestFit="1" customWidth="1"/>
    <col min="1033" max="1033" width="11.5703125" bestFit="1" customWidth="1"/>
    <col min="1034" max="1034" width="16.42578125" bestFit="1" customWidth="1"/>
    <col min="1035" max="1035" width="14.42578125" bestFit="1" customWidth="1"/>
    <col min="1036" max="1036" width="51" bestFit="1" customWidth="1"/>
    <col min="1037" max="1037" width="18.140625" bestFit="1" customWidth="1"/>
    <col min="1038" max="1038" width="18.85546875" bestFit="1" customWidth="1"/>
    <col min="1039" max="1039" width="118.85546875" bestFit="1" customWidth="1"/>
    <col min="1040" max="1040" width="24.5703125" bestFit="1" customWidth="1"/>
    <col min="1041" max="1041" width="10.5703125" bestFit="1" customWidth="1"/>
    <col min="1042" max="1042" width="9.5703125" bestFit="1" customWidth="1"/>
    <col min="1043" max="1043" width="15.42578125" bestFit="1" customWidth="1"/>
    <col min="1044" max="1047" width="31.7109375" bestFit="1" customWidth="1"/>
    <col min="1048" max="1048" width="14.85546875" bestFit="1" customWidth="1"/>
    <col min="1049" max="1050" width="32.28515625" bestFit="1" customWidth="1"/>
    <col min="1051" max="1051" width="20.7109375" bestFit="1" customWidth="1"/>
    <col min="1052" max="1052" width="30.85546875" bestFit="1" customWidth="1"/>
    <col min="1053" max="1053" width="14.5703125" bestFit="1" customWidth="1"/>
    <col min="1281" max="1281" width="48.5703125" bestFit="1" customWidth="1"/>
    <col min="1282" max="1282" width="11.85546875" bestFit="1" customWidth="1"/>
    <col min="1283" max="1283" width="18.5703125" bestFit="1" customWidth="1"/>
    <col min="1284" max="1284" width="28.85546875" bestFit="1" customWidth="1"/>
    <col min="1285" max="1285" width="26.85546875" bestFit="1" customWidth="1"/>
    <col min="1286" max="1286" width="22.42578125" bestFit="1" customWidth="1"/>
    <col min="1287" max="1287" width="14" bestFit="1" customWidth="1"/>
    <col min="1288" max="1288" width="204.7109375" bestFit="1" customWidth="1"/>
    <col min="1289" max="1289" width="11.5703125" bestFit="1" customWidth="1"/>
    <col min="1290" max="1290" width="16.42578125" bestFit="1" customWidth="1"/>
    <col min="1291" max="1291" width="14.42578125" bestFit="1" customWidth="1"/>
    <col min="1292" max="1292" width="51" bestFit="1" customWidth="1"/>
    <col min="1293" max="1293" width="18.140625" bestFit="1" customWidth="1"/>
    <col min="1294" max="1294" width="18.85546875" bestFit="1" customWidth="1"/>
    <col min="1295" max="1295" width="118.85546875" bestFit="1" customWidth="1"/>
    <col min="1296" max="1296" width="24.5703125" bestFit="1" customWidth="1"/>
    <col min="1297" max="1297" width="10.5703125" bestFit="1" customWidth="1"/>
    <col min="1298" max="1298" width="9.5703125" bestFit="1" customWidth="1"/>
    <col min="1299" max="1299" width="15.42578125" bestFit="1" customWidth="1"/>
    <col min="1300" max="1303" width="31.7109375" bestFit="1" customWidth="1"/>
    <col min="1304" max="1304" width="14.85546875" bestFit="1" customWidth="1"/>
    <col min="1305" max="1306" width="32.28515625" bestFit="1" customWidth="1"/>
    <col min="1307" max="1307" width="20.7109375" bestFit="1" customWidth="1"/>
    <col min="1308" max="1308" width="30.85546875" bestFit="1" customWidth="1"/>
    <col min="1309" max="1309" width="14.5703125" bestFit="1" customWidth="1"/>
    <col min="1537" max="1537" width="48.5703125" bestFit="1" customWidth="1"/>
    <col min="1538" max="1538" width="11.85546875" bestFit="1" customWidth="1"/>
    <col min="1539" max="1539" width="18.5703125" bestFit="1" customWidth="1"/>
    <col min="1540" max="1540" width="28.85546875" bestFit="1" customWidth="1"/>
    <col min="1541" max="1541" width="26.85546875" bestFit="1" customWidth="1"/>
    <col min="1542" max="1542" width="22.42578125" bestFit="1" customWidth="1"/>
    <col min="1543" max="1543" width="14" bestFit="1" customWidth="1"/>
    <col min="1544" max="1544" width="204.7109375" bestFit="1" customWidth="1"/>
    <col min="1545" max="1545" width="11.5703125" bestFit="1" customWidth="1"/>
    <col min="1546" max="1546" width="16.42578125" bestFit="1" customWidth="1"/>
    <col min="1547" max="1547" width="14.42578125" bestFit="1" customWidth="1"/>
    <col min="1548" max="1548" width="51" bestFit="1" customWidth="1"/>
    <col min="1549" max="1549" width="18.140625" bestFit="1" customWidth="1"/>
    <col min="1550" max="1550" width="18.85546875" bestFit="1" customWidth="1"/>
    <col min="1551" max="1551" width="118.85546875" bestFit="1" customWidth="1"/>
    <col min="1552" max="1552" width="24.5703125" bestFit="1" customWidth="1"/>
    <col min="1553" max="1553" width="10.5703125" bestFit="1" customWidth="1"/>
    <col min="1554" max="1554" width="9.5703125" bestFit="1" customWidth="1"/>
    <col min="1555" max="1555" width="15.42578125" bestFit="1" customWidth="1"/>
    <col min="1556" max="1559" width="31.7109375" bestFit="1" customWidth="1"/>
    <col min="1560" max="1560" width="14.85546875" bestFit="1" customWidth="1"/>
    <col min="1561" max="1562" width="32.28515625" bestFit="1" customWidth="1"/>
    <col min="1563" max="1563" width="20.7109375" bestFit="1" customWidth="1"/>
    <col min="1564" max="1564" width="30.85546875" bestFit="1" customWidth="1"/>
    <col min="1565" max="1565" width="14.5703125" bestFit="1" customWidth="1"/>
    <col min="1793" max="1793" width="48.5703125" bestFit="1" customWidth="1"/>
    <col min="1794" max="1794" width="11.85546875" bestFit="1" customWidth="1"/>
    <col min="1795" max="1795" width="18.5703125" bestFit="1" customWidth="1"/>
    <col min="1796" max="1796" width="28.85546875" bestFit="1" customWidth="1"/>
    <col min="1797" max="1797" width="26.85546875" bestFit="1" customWidth="1"/>
    <col min="1798" max="1798" width="22.42578125" bestFit="1" customWidth="1"/>
    <col min="1799" max="1799" width="14" bestFit="1" customWidth="1"/>
    <col min="1800" max="1800" width="204.7109375" bestFit="1" customWidth="1"/>
    <col min="1801" max="1801" width="11.5703125" bestFit="1" customWidth="1"/>
    <col min="1802" max="1802" width="16.42578125" bestFit="1" customWidth="1"/>
    <col min="1803" max="1803" width="14.42578125" bestFit="1" customWidth="1"/>
    <col min="1804" max="1804" width="51" bestFit="1" customWidth="1"/>
    <col min="1805" max="1805" width="18.140625" bestFit="1" customWidth="1"/>
    <col min="1806" max="1806" width="18.85546875" bestFit="1" customWidth="1"/>
    <col min="1807" max="1807" width="118.85546875" bestFit="1" customWidth="1"/>
    <col min="1808" max="1808" width="24.5703125" bestFit="1" customWidth="1"/>
    <col min="1809" max="1809" width="10.5703125" bestFit="1" customWidth="1"/>
    <col min="1810" max="1810" width="9.5703125" bestFit="1" customWidth="1"/>
    <col min="1811" max="1811" width="15.42578125" bestFit="1" customWidth="1"/>
    <col min="1812" max="1815" width="31.7109375" bestFit="1" customWidth="1"/>
    <col min="1816" max="1816" width="14.85546875" bestFit="1" customWidth="1"/>
    <col min="1817" max="1818" width="32.28515625" bestFit="1" customWidth="1"/>
    <col min="1819" max="1819" width="20.7109375" bestFit="1" customWidth="1"/>
    <col min="1820" max="1820" width="30.85546875" bestFit="1" customWidth="1"/>
    <col min="1821" max="1821" width="14.5703125" bestFit="1" customWidth="1"/>
    <col min="2049" max="2049" width="48.5703125" bestFit="1" customWidth="1"/>
    <col min="2050" max="2050" width="11.85546875" bestFit="1" customWidth="1"/>
    <col min="2051" max="2051" width="18.5703125" bestFit="1" customWidth="1"/>
    <col min="2052" max="2052" width="28.85546875" bestFit="1" customWidth="1"/>
    <col min="2053" max="2053" width="26.85546875" bestFit="1" customWidth="1"/>
    <col min="2054" max="2054" width="22.42578125" bestFit="1" customWidth="1"/>
    <col min="2055" max="2055" width="14" bestFit="1" customWidth="1"/>
    <col min="2056" max="2056" width="204.7109375" bestFit="1" customWidth="1"/>
    <col min="2057" max="2057" width="11.5703125" bestFit="1" customWidth="1"/>
    <col min="2058" max="2058" width="16.42578125" bestFit="1" customWidth="1"/>
    <col min="2059" max="2059" width="14.42578125" bestFit="1" customWidth="1"/>
    <col min="2060" max="2060" width="51" bestFit="1" customWidth="1"/>
    <col min="2061" max="2061" width="18.140625" bestFit="1" customWidth="1"/>
    <col min="2062" max="2062" width="18.85546875" bestFit="1" customWidth="1"/>
    <col min="2063" max="2063" width="118.85546875" bestFit="1" customWidth="1"/>
    <col min="2064" max="2064" width="24.5703125" bestFit="1" customWidth="1"/>
    <col min="2065" max="2065" width="10.5703125" bestFit="1" customWidth="1"/>
    <col min="2066" max="2066" width="9.5703125" bestFit="1" customWidth="1"/>
    <col min="2067" max="2067" width="15.42578125" bestFit="1" customWidth="1"/>
    <col min="2068" max="2071" width="31.7109375" bestFit="1" customWidth="1"/>
    <col min="2072" max="2072" width="14.85546875" bestFit="1" customWidth="1"/>
    <col min="2073" max="2074" width="32.28515625" bestFit="1" customWidth="1"/>
    <col min="2075" max="2075" width="20.7109375" bestFit="1" customWidth="1"/>
    <col min="2076" max="2076" width="30.85546875" bestFit="1" customWidth="1"/>
    <col min="2077" max="2077" width="14.5703125" bestFit="1" customWidth="1"/>
    <col min="2305" max="2305" width="48.5703125" bestFit="1" customWidth="1"/>
    <col min="2306" max="2306" width="11.85546875" bestFit="1" customWidth="1"/>
    <col min="2307" max="2307" width="18.5703125" bestFit="1" customWidth="1"/>
    <col min="2308" max="2308" width="28.85546875" bestFit="1" customWidth="1"/>
    <col min="2309" max="2309" width="26.85546875" bestFit="1" customWidth="1"/>
    <col min="2310" max="2310" width="22.42578125" bestFit="1" customWidth="1"/>
    <col min="2311" max="2311" width="14" bestFit="1" customWidth="1"/>
    <col min="2312" max="2312" width="204.7109375" bestFit="1" customWidth="1"/>
    <col min="2313" max="2313" width="11.5703125" bestFit="1" customWidth="1"/>
    <col min="2314" max="2314" width="16.42578125" bestFit="1" customWidth="1"/>
    <col min="2315" max="2315" width="14.42578125" bestFit="1" customWidth="1"/>
    <col min="2316" max="2316" width="51" bestFit="1" customWidth="1"/>
    <col min="2317" max="2317" width="18.140625" bestFit="1" customWidth="1"/>
    <col min="2318" max="2318" width="18.85546875" bestFit="1" customWidth="1"/>
    <col min="2319" max="2319" width="118.85546875" bestFit="1" customWidth="1"/>
    <col min="2320" max="2320" width="24.5703125" bestFit="1" customWidth="1"/>
    <col min="2321" max="2321" width="10.5703125" bestFit="1" customWidth="1"/>
    <col min="2322" max="2322" width="9.5703125" bestFit="1" customWidth="1"/>
    <col min="2323" max="2323" width="15.42578125" bestFit="1" customWidth="1"/>
    <col min="2324" max="2327" width="31.7109375" bestFit="1" customWidth="1"/>
    <col min="2328" max="2328" width="14.85546875" bestFit="1" customWidth="1"/>
    <col min="2329" max="2330" width="32.28515625" bestFit="1" customWidth="1"/>
    <col min="2331" max="2331" width="20.7109375" bestFit="1" customWidth="1"/>
    <col min="2332" max="2332" width="30.85546875" bestFit="1" customWidth="1"/>
    <col min="2333" max="2333" width="14.5703125" bestFit="1" customWidth="1"/>
    <col min="2561" max="2561" width="48.5703125" bestFit="1" customWidth="1"/>
    <col min="2562" max="2562" width="11.85546875" bestFit="1" customWidth="1"/>
    <col min="2563" max="2563" width="18.5703125" bestFit="1" customWidth="1"/>
    <col min="2564" max="2564" width="28.85546875" bestFit="1" customWidth="1"/>
    <col min="2565" max="2565" width="26.85546875" bestFit="1" customWidth="1"/>
    <col min="2566" max="2566" width="22.42578125" bestFit="1" customWidth="1"/>
    <col min="2567" max="2567" width="14" bestFit="1" customWidth="1"/>
    <col min="2568" max="2568" width="204.7109375" bestFit="1" customWidth="1"/>
    <col min="2569" max="2569" width="11.5703125" bestFit="1" customWidth="1"/>
    <col min="2570" max="2570" width="16.42578125" bestFit="1" customWidth="1"/>
    <col min="2571" max="2571" width="14.42578125" bestFit="1" customWidth="1"/>
    <col min="2572" max="2572" width="51" bestFit="1" customWidth="1"/>
    <col min="2573" max="2573" width="18.140625" bestFit="1" customWidth="1"/>
    <col min="2574" max="2574" width="18.85546875" bestFit="1" customWidth="1"/>
    <col min="2575" max="2575" width="118.85546875" bestFit="1" customWidth="1"/>
    <col min="2576" max="2576" width="24.5703125" bestFit="1" customWidth="1"/>
    <col min="2577" max="2577" width="10.5703125" bestFit="1" customWidth="1"/>
    <col min="2578" max="2578" width="9.5703125" bestFit="1" customWidth="1"/>
    <col min="2579" max="2579" width="15.42578125" bestFit="1" customWidth="1"/>
    <col min="2580" max="2583" width="31.7109375" bestFit="1" customWidth="1"/>
    <col min="2584" max="2584" width="14.85546875" bestFit="1" customWidth="1"/>
    <col min="2585" max="2586" width="32.28515625" bestFit="1" customWidth="1"/>
    <col min="2587" max="2587" width="20.7109375" bestFit="1" customWidth="1"/>
    <col min="2588" max="2588" width="30.85546875" bestFit="1" customWidth="1"/>
    <col min="2589" max="2589" width="14.5703125" bestFit="1" customWidth="1"/>
    <col min="2817" max="2817" width="48.5703125" bestFit="1" customWidth="1"/>
    <col min="2818" max="2818" width="11.85546875" bestFit="1" customWidth="1"/>
    <col min="2819" max="2819" width="18.5703125" bestFit="1" customWidth="1"/>
    <col min="2820" max="2820" width="28.85546875" bestFit="1" customWidth="1"/>
    <col min="2821" max="2821" width="26.85546875" bestFit="1" customWidth="1"/>
    <col min="2822" max="2822" width="22.42578125" bestFit="1" customWidth="1"/>
    <col min="2823" max="2823" width="14" bestFit="1" customWidth="1"/>
    <col min="2824" max="2824" width="204.7109375" bestFit="1" customWidth="1"/>
    <col min="2825" max="2825" width="11.5703125" bestFit="1" customWidth="1"/>
    <col min="2826" max="2826" width="16.42578125" bestFit="1" customWidth="1"/>
    <col min="2827" max="2827" width="14.42578125" bestFit="1" customWidth="1"/>
    <col min="2828" max="2828" width="51" bestFit="1" customWidth="1"/>
    <col min="2829" max="2829" width="18.140625" bestFit="1" customWidth="1"/>
    <col min="2830" max="2830" width="18.85546875" bestFit="1" customWidth="1"/>
    <col min="2831" max="2831" width="118.85546875" bestFit="1" customWidth="1"/>
    <col min="2832" max="2832" width="24.5703125" bestFit="1" customWidth="1"/>
    <col min="2833" max="2833" width="10.5703125" bestFit="1" customWidth="1"/>
    <col min="2834" max="2834" width="9.5703125" bestFit="1" customWidth="1"/>
    <col min="2835" max="2835" width="15.42578125" bestFit="1" customWidth="1"/>
    <col min="2836" max="2839" width="31.7109375" bestFit="1" customWidth="1"/>
    <col min="2840" max="2840" width="14.85546875" bestFit="1" customWidth="1"/>
    <col min="2841" max="2842" width="32.28515625" bestFit="1" customWidth="1"/>
    <col min="2843" max="2843" width="20.7109375" bestFit="1" customWidth="1"/>
    <col min="2844" max="2844" width="30.85546875" bestFit="1" customWidth="1"/>
    <col min="2845" max="2845" width="14.5703125" bestFit="1" customWidth="1"/>
    <col min="3073" max="3073" width="48.5703125" bestFit="1" customWidth="1"/>
    <col min="3074" max="3074" width="11.85546875" bestFit="1" customWidth="1"/>
    <col min="3075" max="3075" width="18.5703125" bestFit="1" customWidth="1"/>
    <col min="3076" max="3076" width="28.85546875" bestFit="1" customWidth="1"/>
    <col min="3077" max="3077" width="26.85546875" bestFit="1" customWidth="1"/>
    <col min="3078" max="3078" width="22.42578125" bestFit="1" customWidth="1"/>
    <col min="3079" max="3079" width="14" bestFit="1" customWidth="1"/>
    <col min="3080" max="3080" width="204.7109375" bestFit="1" customWidth="1"/>
    <col min="3081" max="3081" width="11.5703125" bestFit="1" customWidth="1"/>
    <col min="3082" max="3082" width="16.42578125" bestFit="1" customWidth="1"/>
    <col min="3083" max="3083" width="14.42578125" bestFit="1" customWidth="1"/>
    <col min="3084" max="3084" width="51" bestFit="1" customWidth="1"/>
    <col min="3085" max="3085" width="18.140625" bestFit="1" customWidth="1"/>
    <col min="3086" max="3086" width="18.85546875" bestFit="1" customWidth="1"/>
    <col min="3087" max="3087" width="118.85546875" bestFit="1" customWidth="1"/>
    <col min="3088" max="3088" width="24.5703125" bestFit="1" customWidth="1"/>
    <col min="3089" max="3089" width="10.5703125" bestFit="1" customWidth="1"/>
    <col min="3090" max="3090" width="9.5703125" bestFit="1" customWidth="1"/>
    <col min="3091" max="3091" width="15.42578125" bestFit="1" customWidth="1"/>
    <col min="3092" max="3095" width="31.7109375" bestFit="1" customWidth="1"/>
    <col min="3096" max="3096" width="14.85546875" bestFit="1" customWidth="1"/>
    <col min="3097" max="3098" width="32.28515625" bestFit="1" customWidth="1"/>
    <col min="3099" max="3099" width="20.7109375" bestFit="1" customWidth="1"/>
    <col min="3100" max="3100" width="30.85546875" bestFit="1" customWidth="1"/>
    <col min="3101" max="3101" width="14.5703125" bestFit="1" customWidth="1"/>
    <col min="3329" max="3329" width="48.5703125" bestFit="1" customWidth="1"/>
    <col min="3330" max="3330" width="11.85546875" bestFit="1" customWidth="1"/>
    <col min="3331" max="3331" width="18.5703125" bestFit="1" customWidth="1"/>
    <col min="3332" max="3332" width="28.85546875" bestFit="1" customWidth="1"/>
    <col min="3333" max="3333" width="26.85546875" bestFit="1" customWidth="1"/>
    <col min="3334" max="3334" width="22.42578125" bestFit="1" customWidth="1"/>
    <col min="3335" max="3335" width="14" bestFit="1" customWidth="1"/>
    <col min="3336" max="3336" width="204.7109375" bestFit="1" customWidth="1"/>
    <col min="3337" max="3337" width="11.5703125" bestFit="1" customWidth="1"/>
    <col min="3338" max="3338" width="16.42578125" bestFit="1" customWidth="1"/>
    <col min="3339" max="3339" width="14.42578125" bestFit="1" customWidth="1"/>
    <col min="3340" max="3340" width="51" bestFit="1" customWidth="1"/>
    <col min="3341" max="3341" width="18.140625" bestFit="1" customWidth="1"/>
    <col min="3342" max="3342" width="18.85546875" bestFit="1" customWidth="1"/>
    <col min="3343" max="3343" width="118.85546875" bestFit="1" customWidth="1"/>
    <col min="3344" max="3344" width="24.5703125" bestFit="1" customWidth="1"/>
    <col min="3345" max="3345" width="10.5703125" bestFit="1" customWidth="1"/>
    <col min="3346" max="3346" width="9.5703125" bestFit="1" customWidth="1"/>
    <col min="3347" max="3347" width="15.42578125" bestFit="1" customWidth="1"/>
    <col min="3348" max="3351" width="31.7109375" bestFit="1" customWidth="1"/>
    <col min="3352" max="3352" width="14.85546875" bestFit="1" customWidth="1"/>
    <col min="3353" max="3354" width="32.28515625" bestFit="1" customWidth="1"/>
    <col min="3355" max="3355" width="20.7109375" bestFit="1" customWidth="1"/>
    <col min="3356" max="3356" width="30.85546875" bestFit="1" customWidth="1"/>
    <col min="3357" max="3357" width="14.5703125" bestFit="1" customWidth="1"/>
    <col min="3585" max="3585" width="48.5703125" bestFit="1" customWidth="1"/>
    <col min="3586" max="3586" width="11.85546875" bestFit="1" customWidth="1"/>
    <col min="3587" max="3587" width="18.5703125" bestFit="1" customWidth="1"/>
    <col min="3588" max="3588" width="28.85546875" bestFit="1" customWidth="1"/>
    <col min="3589" max="3589" width="26.85546875" bestFit="1" customWidth="1"/>
    <col min="3590" max="3590" width="22.42578125" bestFit="1" customWidth="1"/>
    <col min="3591" max="3591" width="14" bestFit="1" customWidth="1"/>
    <col min="3592" max="3592" width="204.7109375" bestFit="1" customWidth="1"/>
    <col min="3593" max="3593" width="11.5703125" bestFit="1" customWidth="1"/>
    <col min="3594" max="3594" width="16.42578125" bestFit="1" customWidth="1"/>
    <col min="3595" max="3595" width="14.42578125" bestFit="1" customWidth="1"/>
    <col min="3596" max="3596" width="51" bestFit="1" customWidth="1"/>
    <col min="3597" max="3597" width="18.140625" bestFit="1" customWidth="1"/>
    <col min="3598" max="3598" width="18.85546875" bestFit="1" customWidth="1"/>
    <col min="3599" max="3599" width="118.85546875" bestFit="1" customWidth="1"/>
    <col min="3600" max="3600" width="24.5703125" bestFit="1" customWidth="1"/>
    <col min="3601" max="3601" width="10.5703125" bestFit="1" customWidth="1"/>
    <col min="3602" max="3602" width="9.5703125" bestFit="1" customWidth="1"/>
    <col min="3603" max="3603" width="15.42578125" bestFit="1" customWidth="1"/>
    <col min="3604" max="3607" width="31.7109375" bestFit="1" customWidth="1"/>
    <col min="3608" max="3608" width="14.85546875" bestFit="1" customWidth="1"/>
    <col min="3609" max="3610" width="32.28515625" bestFit="1" customWidth="1"/>
    <col min="3611" max="3611" width="20.7109375" bestFit="1" customWidth="1"/>
    <col min="3612" max="3612" width="30.85546875" bestFit="1" customWidth="1"/>
    <col min="3613" max="3613" width="14.5703125" bestFit="1" customWidth="1"/>
    <col min="3841" max="3841" width="48.5703125" bestFit="1" customWidth="1"/>
    <col min="3842" max="3842" width="11.85546875" bestFit="1" customWidth="1"/>
    <col min="3843" max="3843" width="18.5703125" bestFit="1" customWidth="1"/>
    <col min="3844" max="3844" width="28.85546875" bestFit="1" customWidth="1"/>
    <col min="3845" max="3845" width="26.85546875" bestFit="1" customWidth="1"/>
    <col min="3846" max="3846" width="22.42578125" bestFit="1" customWidth="1"/>
    <col min="3847" max="3847" width="14" bestFit="1" customWidth="1"/>
    <col min="3848" max="3848" width="204.7109375" bestFit="1" customWidth="1"/>
    <col min="3849" max="3849" width="11.5703125" bestFit="1" customWidth="1"/>
    <col min="3850" max="3850" width="16.42578125" bestFit="1" customWidth="1"/>
    <col min="3851" max="3851" width="14.42578125" bestFit="1" customWidth="1"/>
    <col min="3852" max="3852" width="51" bestFit="1" customWidth="1"/>
    <col min="3853" max="3853" width="18.140625" bestFit="1" customWidth="1"/>
    <col min="3854" max="3854" width="18.85546875" bestFit="1" customWidth="1"/>
    <col min="3855" max="3855" width="118.85546875" bestFit="1" customWidth="1"/>
    <col min="3856" max="3856" width="24.5703125" bestFit="1" customWidth="1"/>
    <col min="3857" max="3857" width="10.5703125" bestFit="1" customWidth="1"/>
    <col min="3858" max="3858" width="9.5703125" bestFit="1" customWidth="1"/>
    <col min="3859" max="3859" width="15.42578125" bestFit="1" customWidth="1"/>
    <col min="3860" max="3863" width="31.7109375" bestFit="1" customWidth="1"/>
    <col min="3864" max="3864" width="14.85546875" bestFit="1" customWidth="1"/>
    <col min="3865" max="3866" width="32.28515625" bestFit="1" customWidth="1"/>
    <col min="3867" max="3867" width="20.7109375" bestFit="1" customWidth="1"/>
    <col min="3868" max="3868" width="30.85546875" bestFit="1" customWidth="1"/>
    <col min="3869" max="3869" width="14.5703125" bestFit="1" customWidth="1"/>
    <col min="4097" max="4097" width="48.5703125" bestFit="1" customWidth="1"/>
    <col min="4098" max="4098" width="11.85546875" bestFit="1" customWidth="1"/>
    <col min="4099" max="4099" width="18.5703125" bestFit="1" customWidth="1"/>
    <col min="4100" max="4100" width="28.85546875" bestFit="1" customWidth="1"/>
    <col min="4101" max="4101" width="26.85546875" bestFit="1" customWidth="1"/>
    <col min="4102" max="4102" width="22.42578125" bestFit="1" customWidth="1"/>
    <col min="4103" max="4103" width="14" bestFit="1" customWidth="1"/>
    <col min="4104" max="4104" width="204.7109375" bestFit="1" customWidth="1"/>
    <col min="4105" max="4105" width="11.5703125" bestFit="1" customWidth="1"/>
    <col min="4106" max="4106" width="16.42578125" bestFit="1" customWidth="1"/>
    <col min="4107" max="4107" width="14.42578125" bestFit="1" customWidth="1"/>
    <col min="4108" max="4108" width="51" bestFit="1" customWidth="1"/>
    <col min="4109" max="4109" width="18.140625" bestFit="1" customWidth="1"/>
    <col min="4110" max="4110" width="18.85546875" bestFit="1" customWidth="1"/>
    <col min="4111" max="4111" width="118.85546875" bestFit="1" customWidth="1"/>
    <col min="4112" max="4112" width="24.5703125" bestFit="1" customWidth="1"/>
    <col min="4113" max="4113" width="10.5703125" bestFit="1" customWidth="1"/>
    <col min="4114" max="4114" width="9.5703125" bestFit="1" customWidth="1"/>
    <col min="4115" max="4115" width="15.42578125" bestFit="1" customWidth="1"/>
    <col min="4116" max="4119" width="31.7109375" bestFit="1" customWidth="1"/>
    <col min="4120" max="4120" width="14.85546875" bestFit="1" customWidth="1"/>
    <col min="4121" max="4122" width="32.28515625" bestFit="1" customWidth="1"/>
    <col min="4123" max="4123" width="20.7109375" bestFit="1" customWidth="1"/>
    <col min="4124" max="4124" width="30.85546875" bestFit="1" customWidth="1"/>
    <col min="4125" max="4125" width="14.5703125" bestFit="1" customWidth="1"/>
    <col min="4353" max="4353" width="48.5703125" bestFit="1" customWidth="1"/>
    <col min="4354" max="4354" width="11.85546875" bestFit="1" customWidth="1"/>
    <col min="4355" max="4355" width="18.5703125" bestFit="1" customWidth="1"/>
    <col min="4356" max="4356" width="28.85546875" bestFit="1" customWidth="1"/>
    <col min="4357" max="4357" width="26.85546875" bestFit="1" customWidth="1"/>
    <col min="4358" max="4358" width="22.42578125" bestFit="1" customWidth="1"/>
    <col min="4359" max="4359" width="14" bestFit="1" customWidth="1"/>
    <col min="4360" max="4360" width="204.7109375" bestFit="1" customWidth="1"/>
    <col min="4361" max="4361" width="11.5703125" bestFit="1" customWidth="1"/>
    <col min="4362" max="4362" width="16.42578125" bestFit="1" customWidth="1"/>
    <col min="4363" max="4363" width="14.42578125" bestFit="1" customWidth="1"/>
    <col min="4364" max="4364" width="51" bestFit="1" customWidth="1"/>
    <col min="4365" max="4365" width="18.140625" bestFit="1" customWidth="1"/>
    <col min="4366" max="4366" width="18.85546875" bestFit="1" customWidth="1"/>
    <col min="4367" max="4367" width="118.85546875" bestFit="1" customWidth="1"/>
    <col min="4368" max="4368" width="24.5703125" bestFit="1" customWidth="1"/>
    <col min="4369" max="4369" width="10.5703125" bestFit="1" customWidth="1"/>
    <col min="4370" max="4370" width="9.5703125" bestFit="1" customWidth="1"/>
    <col min="4371" max="4371" width="15.42578125" bestFit="1" customWidth="1"/>
    <col min="4372" max="4375" width="31.7109375" bestFit="1" customWidth="1"/>
    <col min="4376" max="4376" width="14.85546875" bestFit="1" customWidth="1"/>
    <col min="4377" max="4378" width="32.28515625" bestFit="1" customWidth="1"/>
    <col min="4379" max="4379" width="20.7109375" bestFit="1" customWidth="1"/>
    <col min="4380" max="4380" width="30.85546875" bestFit="1" customWidth="1"/>
    <col min="4381" max="4381" width="14.5703125" bestFit="1" customWidth="1"/>
    <col min="4609" max="4609" width="48.5703125" bestFit="1" customWidth="1"/>
    <col min="4610" max="4610" width="11.85546875" bestFit="1" customWidth="1"/>
    <col min="4611" max="4611" width="18.5703125" bestFit="1" customWidth="1"/>
    <col min="4612" max="4612" width="28.85546875" bestFit="1" customWidth="1"/>
    <col min="4613" max="4613" width="26.85546875" bestFit="1" customWidth="1"/>
    <col min="4614" max="4614" width="22.42578125" bestFit="1" customWidth="1"/>
    <col min="4615" max="4615" width="14" bestFit="1" customWidth="1"/>
    <col min="4616" max="4616" width="204.7109375" bestFit="1" customWidth="1"/>
    <col min="4617" max="4617" width="11.5703125" bestFit="1" customWidth="1"/>
    <col min="4618" max="4618" width="16.42578125" bestFit="1" customWidth="1"/>
    <col min="4619" max="4619" width="14.42578125" bestFit="1" customWidth="1"/>
    <col min="4620" max="4620" width="51" bestFit="1" customWidth="1"/>
    <col min="4621" max="4621" width="18.140625" bestFit="1" customWidth="1"/>
    <col min="4622" max="4622" width="18.85546875" bestFit="1" customWidth="1"/>
    <col min="4623" max="4623" width="118.85546875" bestFit="1" customWidth="1"/>
    <col min="4624" max="4624" width="24.5703125" bestFit="1" customWidth="1"/>
    <col min="4625" max="4625" width="10.5703125" bestFit="1" customWidth="1"/>
    <col min="4626" max="4626" width="9.5703125" bestFit="1" customWidth="1"/>
    <col min="4627" max="4627" width="15.42578125" bestFit="1" customWidth="1"/>
    <col min="4628" max="4631" width="31.7109375" bestFit="1" customWidth="1"/>
    <col min="4632" max="4632" width="14.85546875" bestFit="1" customWidth="1"/>
    <col min="4633" max="4634" width="32.28515625" bestFit="1" customWidth="1"/>
    <col min="4635" max="4635" width="20.7109375" bestFit="1" customWidth="1"/>
    <col min="4636" max="4636" width="30.85546875" bestFit="1" customWidth="1"/>
    <col min="4637" max="4637" width="14.5703125" bestFit="1" customWidth="1"/>
    <col min="4865" max="4865" width="48.5703125" bestFit="1" customWidth="1"/>
    <col min="4866" max="4866" width="11.85546875" bestFit="1" customWidth="1"/>
    <col min="4867" max="4867" width="18.5703125" bestFit="1" customWidth="1"/>
    <col min="4868" max="4868" width="28.85546875" bestFit="1" customWidth="1"/>
    <col min="4869" max="4869" width="26.85546875" bestFit="1" customWidth="1"/>
    <col min="4870" max="4870" width="22.42578125" bestFit="1" customWidth="1"/>
    <col min="4871" max="4871" width="14" bestFit="1" customWidth="1"/>
    <col min="4872" max="4872" width="204.7109375" bestFit="1" customWidth="1"/>
    <col min="4873" max="4873" width="11.5703125" bestFit="1" customWidth="1"/>
    <col min="4874" max="4874" width="16.42578125" bestFit="1" customWidth="1"/>
    <col min="4875" max="4875" width="14.42578125" bestFit="1" customWidth="1"/>
    <col min="4876" max="4876" width="51" bestFit="1" customWidth="1"/>
    <col min="4877" max="4877" width="18.140625" bestFit="1" customWidth="1"/>
    <col min="4878" max="4878" width="18.85546875" bestFit="1" customWidth="1"/>
    <col min="4879" max="4879" width="118.85546875" bestFit="1" customWidth="1"/>
    <col min="4880" max="4880" width="24.5703125" bestFit="1" customWidth="1"/>
    <col min="4881" max="4881" width="10.5703125" bestFit="1" customWidth="1"/>
    <col min="4882" max="4882" width="9.5703125" bestFit="1" customWidth="1"/>
    <col min="4883" max="4883" width="15.42578125" bestFit="1" customWidth="1"/>
    <col min="4884" max="4887" width="31.7109375" bestFit="1" customWidth="1"/>
    <col min="4888" max="4888" width="14.85546875" bestFit="1" customWidth="1"/>
    <col min="4889" max="4890" width="32.28515625" bestFit="1" customWidth="1"/>
    <col min="4891" max="4891" width="20.7109375" bestFit="1" customWidth="1"/>
    <col min="4892" max="4892" width="30.85546875" bestFit="1" customWidth="1"/>
    <col min="4893" max="4893" width="14.5703125" bestFit="1" customWidth="1"/>
    <col min="5121" max="5121" width="48.5703125" bestFit="1" customWidth="1"/>
    <col min="5122" max="5122" width="11.85546875" bestFit="1" customWidth="1"/>
    <col min="5123" max="5123" width="18.5703125" bestFit="1" customWidth="1"/>
    <col min="5124" max="5124" width="28.85546875" bestFit="1" customWidth="1"/>
    <col min="5125" max="5125" width="26.85546875" bestFit="1" customWidth="1"/>
    <col min="5126" max="5126" width="22.42578125" bestFit="1" customWidth="1"/>
    <col min="5127" max="5127" width="14" bestFit="1" customWidth="1"/>
    <col min="5128" max="5128" width="204.7109375" bestFit="1" customWidth="1"/>
    <col min="5129" max="5129" width="11.5703125" bestFit="1" customWidth="1"/>
    <col min="5130" max="5130" width="16.42578125" bestFit="1" customWidth="1"/>
    <col min="5131" max="5131" width="14.42578125" bestFit="1" customWidth="1"/>
    <col min="5132" max="5132" width="51" bestFit="1" customWidth="1"/>
    <col min="5133" max="5133" width="18.140625" bestFit="1" customWidth="1"/>
    <col min="5134" max="5134" width="18.85546875" bestFit="1" customWidth="1"/>
    <col min="5135" max="5135" width="118.85546875" bestFit="1" customWidth="1"/>
    <col min="5136" max="5136" width="24.5703125" bestFit="1" customWidth="1"/>
    <col min="5137" max="5137" width="10.5703125" bestFit="1" customWidth="1"/>
    <col min="5138" max="5138" width="9.5703125" bestFit="1" customWidth="1"/>
    <col min="5139" max="5139" width="15.42578125" bestFit="1" customWidth="1"/>
    <col min="5140" max="5143" width="31.7109375" bestFit="1" customWidth="1"/>
    <col min="5144" max="5144" width="14.85546875" bestFit="1" customWidth="1"/>
    <col min="5145" max="5146" width="32.28515625" bestFit="1" customWidth="1"/>
    <col min="5147" max="5147" width="20.7109375" bestFit="1" customWidth="1"/>
    <col min="5148" max="5148" width="30.85546875" bestFit="1" customWidth="1"/>
    <col min="5149" max="5149" width="14.5703125" bestFit="1" customWidth="1"/>
    <col min="5377" max="5377" width="48.5703125" bestFit="1" customWidth="1"/>
    <col min="5378" max="5378" width="11.85546875" bestFit="1" customWidth="1"/>
    <col min="5379" max="5379" width="18.5703125" bestFit="1" customWidth="1"/>
    <col min="5380" max="5380" width="28.85546875" bestFit="1" customWidth="1"/>
    <col min="5381" max="5381" width="26.85546875" bestFit="1" customWidth="1"/>
    <col min="5382" max="5382" width="22.42578125" bestFit="1" customWidth="1"/>
    <col min="5383" max="5383" width="14" bestFit="1" customWidth="1"/>
    <col min="5384" max="5384" width="204.7109375" bestFit="1" customWidth="1"/>
    <col min="5385" max="5385" width="11.5703125" bestFit="1" customWidth="1"/>
    <col min="5386" max="5386" width="16.42578125" bestFit="1" customWidth="1"/>
    <col min="5387" max="5387" width="14.42578125" bestFit="1" customWidth="1"/>
    <col min="5388" max="5388" width="51" bestFit="1" customWidth="1"/>
    <col min="5389" max="5389" width="18.140625" bestFit="1" customWidth="1"/>
    <col min="5390" max="5390" width="18.85546875" bestFit="1" customWidth="1"/>
    <col min="5391" max="5391" width="118.85546875" bestFit="1" customWidth="1"/>
    <col min="5392" max="5392" width="24.5703125" bestFit="1" customWidth="1"/>
    <col min="5393" max="5393" width="10.5703125" bestFit="1" customWidth="1"/>
    <col min="5394" max="5394" width="9.5703125" bestFit="1" customWidth="1"/>
    <col min="5395" max="5395" width="15.42578125" bestFit="1" customWidth="1"/>
    <col min="5396" max="5399" width="31.7109375" bestFit="1" customWidth="1"/>
    <col min="5400" max="5400" width="14.85546875" bestFit="1" customWidth="1"/>
    <col min="5401" max="5402" width="32.28515625" bestFit="1" customWidth="1"/>
    <col min="5403" max="5403" width="20.7109375" bestFit="1" customWidth="1"/>
    <col min="5404" max="5404" width="30.85546875" bestFit="1" customWidth="1"/>
    <col min="5405" max="5405" width="14.5703125" bestFit="1" customWidth="1"/>
    <col min="5633" max="5633" width="48.5703125" bestFit="1" customWidth="1"/>
    <col min="5634" max="5634" width="11.85546875" bestFit="1" customWidth="1"/>
    <col min="5635" max="5635" width="18.5703125" bestFit="1" customWidth="1"/>
    <col min="5636" max="5636" width="28.85546875" bestFit="1" customWidth="1"/>
    <col min="5637" max="5637" width="26.85546875" bestFit="1" customWidth="1"/>
    <col min="5638" max="5638" width="22.42578125" bestFit="1" customWidth="1"/>
    <col min="5639" max="5639" width="14" bestFit="1" customWidth="1"/>
    <col min="5640" max="5640" width="204.7109375" bestFit="1" customWidth="1"/>
    <col min="5641" max="5641" width="11.5703125" bestFit="1" customWidth="1"/>
    <col min="5642" max="5642" width="16.42578125" bestFit="1" customWidth="1"/>
    <col min="5643" max="5643" width="14.42578125" bestFit="1" customWidth="1"/>
    <col min="5644" max="5644" width="51" bestFit="1" customWidth="1"/>
    <col min="5645" max="5645" width="18.140625" bestFit="1" customWidth="1"/>
    <col min="5646" max="5646" width="18.85546875" bestFit="1" customWidth="1"/>
    <col min="5647" max="5647" width="118.85546875" bestFit="1" customWidth="1"/>
    <col min="5648" max="5648" width="24.5703125" bestFit="1" customWidth="1"/>
    <col min="5649" max="5649" width="10.5703125" bestFit="1" customWidth="1"/>
    <col min="5650" max="5650" width="9.5703125" bestFit="1" customWidth="1"/>
    <col min="5651" max="5651" width="15.42578125" bestFit="1" customWidth="1"/>
    <col min="5652" max="5655" width="31.7109375" bestFit="1" customWidth="1"/>
    <col min="5656" max="5656" width="14.85546875" bestFit="1" customWidth="1"/>
    <col min="5657" max="5658" width="32.28515625" bestFit="1" customWidth="1"/>
    <col min="5659" max="5659" width="20.7109375" bestFit="1" customWidth="1"/>
    <col min="5660" max="5660" width="30.85546875" bestFit="1" customWidth="1"/>
    <col min="5661" max="5661" width="14.5703125" bestFit="1" customWidth="1"/>
    <col min="5889" max="5889" width="48.5703125" bestFit="1" customWidth="1"/>
    <col min="5890" max="5890" width="11.85546875" bestFit="1" customWidth="1"/>
    <col min="5891" max="5891" width="18.5703125" bestFit="1" customWidth="1"/>
    <col min="5892" max="5892" width="28.85546875" bestFit="1" customWidth="1"/>
    <col min="5893" max="5893" width="26.85546875" bestFit="1" customWidth="1"/>
    <col min="5894" max="5894" width="22.42578125" bestFit="1" customWidth="1"/>
    <col min="5895" max="5895" width="14" bestFit="1" customWidth="1"/>
    <col min="5896" max="5896" width="204.7109375" bestFit="1" customWidth="1"/>
    <col min="5897" max="5897" width="11.5703125" bestFit="1" customWidth="1"/>
    <col min="5898" max="5898" width="16.42578125" bestFit="1" customWidth="1"/>
    <col min="5899" max="5899" width="14.42578125" bestFit="1" customWidth="1"/>
    <col min="5900" max="5900" width="51" bestFit="1" customWidth="1"/>
    <col min="5901" max="5901" width="18.140625" bestFit="1" customWidth="1"/>
    <col min="5902" max="5902" width="18.85546875" bestFit="1" customWidth="1"/>
    <col min="5903" max="5903" width="118.85546875" bestFit="1" customWidth="1"/>
    <col min="5904" max="5904" width="24.5703125" bestFit="1" customWidth="1"/>
    <col min="5905" max="5905" width="10.5703125" bestFit="1" customWidth="1"/>
    <col min="5906" max="5906" width="9.5703125" bestFit="1" customWidth="1"/>
    <col min="5907" max="5907" width="15.42578125" bestFit="1" customWidth="1"/>
    <col min="5908" max="5911" width="31.7109375" bestFit="1" customWidth="1"/>
    <col min="5912" max="5912" width="14.85546875" bestFit="1" customWidth="1"/>
    <col min="5913" max="5914" width="32.28515625" bestFit="1" customWidth="1"/>
    <col min="5915" max="5915" width="20.7109375" bestFit="1" customWidth="1"/>
    <col min="5916" max="5916" width="30.85546875" bestFit="1" customWidth="1"/>
    <col min="5917" max="5917" width="14.5703125" bestFit="1" customWidth="1"/>
    <col min="6145" max="6145" width="48.5703125" bestFit="1" customWidth="1"/>
    <col min="6146" max="6146" width="11.85546875" bestFit="1" customWidth="1"/>
    <col min="6147" max="6147" width="18.5703125" bestFit="1" customWidth="1"/>
    <col min="6148" max="6148" width="28.85546875" bestFit="1" customWidth="1"/>
    <col min="6149" max="6149" width="26.85546875" bestFit="1" customWidth="1"/>
    <col min="6150" max="6150" width="22.42578125" bestFit="1" customWidth="1"/>
    <col min="6151" max="6151" width="14" bestFit="1" customWidth="1"/>
    <col min="6152" max="6152" width="204.7109375" bestFit="1" customWidth="1"/>
    <col min="6153" max="6153" width="11.5703125" bestFit="1" customWidth="1"/>
    <col min="6154" max="6154" width="16.42578125" bestFit="1" customWidth="1"/>
    <col min="6155" max="6155" width="14.42578125" bestFit="1" customWidth="1"/>
    <col min="6156" max="6156" width="51" bestFit="1" customWidth="1"/>
    <col min="6157" max="6157" width="18.140625" bestFit="1" customWidth="1"/>
    <col min="6158" max="6158" width="18.85546875" bestFit="1" customWidth="1"/>
    <col min="6159" max="6159" width="118.85546875" bestFit="1" customWidth="1"/>
    <col min="6160" max="6160" width="24.5703125" bestFit="1" customWidth="1"/>
    <col min="6161" max="6161" width="10.5703125" bestFit="1" customWidth="1"/>
    <col min="6162" max="6162" width="9.5703125" bestFit="1" customWidth="1"/>
    <col min="6163" max="6163" width="15.42578125" bestFit="1" customWidth="1"/>
    <col min="6164" max="6167" width="31.7109375" bestFit="1" customWidth="1"/>
    <col min="6168" max="6168" width="14.85546875" bestFit="1" customWidth="1"/>
    <col min="6169" max="6170" width="32.28515625" bestFit="1" customWidth="1"/>
    <col min="6171" max="6171" width="20.7109375" bestFit="1" customWidth="1"/>
    <col min="6172" max="6172" width="30.85546875" bestFit="1" customWidth="1"/>
    <col min="6173" max="6173" width="14.5703125" bestFit="1" customWidth="1"/>
    <col min="6401" max="6401" width="48.5703125" bestFit="1" customWidth="1"/>
    <col min="6402" max="6402" width="11.85546875" bestFit="1" customWidth="1"/>
    <col min="6403" max="6403" width="18.5703125" bestFit="1" customWidth="1"/>
    <col min="6404" max="6404" width="28.85546875" bestFit="1" customWidth="1"/>
    <col min="6405" max="6405" width="26.85546875" bestFit="1" customWidth="1"/>
    <col min="6406" max="6406" width="22.42578125" bestFit="1" customWidth="1"/>
    <col min="6407" max="6407" width="14" bestFit="1" customWidth="1"/>
    <col min="6408" max="6408" width="204.7109375" bestFit="1" customWidth="1"/>
    <col min="6409" max="6409" width="11.5703125" bestFit="1" customWidth="1"/>
    <col min="6410" max="6410" width="16.42578125" bestFit="1" customWidth="1"/>
    <col min="6411" max="6411" width="14.42578125" bestFit="1" customWidth="1"/>
    <col min="6412" max="6412" width="51" bestFit="1" customWidth="1"/>
    <col min="6413" max="6413" width="18.140625" bestFit="1" customWidth="1"/>
    <col min="6414" max="6414" width="18.85546875" bestFit="1" customWidth="1"/>
    <col min="6415" max="6415" width="118.85546875" bestFit="1" customWidth="1"/>
    <col min="6416" max="6416" width="24.5703125" bestFit="1" customWidth="1"/>
    <col min="6417" max="6417" width="10.5703125" bestFit="1" customWidth="1"/>
    <col min="6418" max="6418" width="9.5703125" bestFit="1" customWidth="1"/>
    <col min="6419" max="6419" width="15.42578125" bestFit="1" customWidth="1"/>
    <col min="6420" max="6423" width="31.7109375" bestFit="1" customWidth="1"/>
    <col min="6424" max="6424" width="14.85546875" bestFit="1" customWidth="1"/>
    <col min="6425" max="6426" width="32.28515625" bestFit="1" customWidth="1"/>
    <col min="6427" max="6427" width="20.7109375" bestFit="1" customWidth="1"/>
    <col min="6428" max="6428" width="30.85546875" bestFit="1" customWidth="1"/>
    <col min="6429" max="6429" width="14.5703125" bestFit="1" customWidth="1"/>
    <col min="6657" max="6657" width="48.5703125" bestFit="1" customWidth="1"/>
    <col min="6658" max="6658" width="11.85546875" bestFit="1" customWidth="1"/>
    <col min="6659" max="6659" width="18.5703125" bestFit="1" customWidth="1"/>
    <col min="6660" max="6660" width="28.85546875" bestFit="1" customWidth="1"/>
    <col min="6661" max="6661" width="26.85546875" bestFit="1" customWidth="1"/>
    <col min="6662" max="6662" width="22.42578125" bestFit="1" customWidth="1"/>
    <col min="6663" max="6663" width="14" bestFit="1" customWidth="1"/>
    <col min="6664" max="6664" width="204.7109375" bestFit="1" customWidth="1"/>
    <col min="6665" max="6665" width="11.5703125" bestFit="1" customWidth="1"/>
    <col min="6666" max="6666" width="16.42578125" bestFit="1" customWidth="1"/>
    <col min="6667" max="6667" width="14.42578125" bestFit="1" customWidth="1"/>
    <col min="6668" max="6668" width="51" bestFit="1" customWidth="1"/>
    <col min="6669" max="6669" width="18.140625" bestFit="1" customWidth="1"/>
    <col min="6670" max="6670" width="18.85546875" bestFit="1" customWidth="1"/>
    <col min="6671" max="6671" width="118.85546875" bestFit="1" customWidth="1"/>
    <col min="6672" max="6672" width="24.5703125" bestFit="1" customWidth="1"/>
    <col min="6673" max="6673" width="10.5703125" bestFit="1" customWidth="1"/>
    <col min="6674" max="6674" width="9.5703125" bestFit="1" customWidth="1"/>
    <col min="6675" max="6675" width="15.42578125" bestFit="1" customWidth="1"/>
    <col min="6676" max="6679" width="31.7109375" bestFit="1" customWidth="1"/>
    <col min="6680" max="6680" width="14.85546875" bestFit="1" customWidth="1"/>
    <col min="6681" max="6682" width="32.28515625" bestFit="1" customWidth="1"/>
    <col min="6683" max="6683" width="20.7109375" bestFit="1" customWidth="1"/>
    <col min="6684" max="6684" width="30.85546875" bestFit="1" customWidth="1"/>
    <col min="6685" max="6685" width="14.5703125" bestFit="1" customWidth="1"/>
    <col min="6913" max="6913" width="48.5703125" bestFit="1" customWidth="1"/>
    <col min="6914" max="6914" width="11.85546875" bestFit="1" customWidth="1"/>
    <col min="6915" max="6915" width="18.5703125" bestFit="1" customWidth="1"/>
    <col min="6916" max="6916" width="28.85546875" bestFit="1" customWidth="1"/>
    <col min="6917" max="6917" width="26.85546875" bestFit="1" customWidth="1"/>
    <col min="6918" max="6918" width="22.42578125" bestFit="1" customWidth="1"/>
    <col min="6919" max="6919" width="14" bestFit="1" customWidth="1"/>
    <col min="6920" max="6920" width="204.7109375" bestFit="1" customWidth="1"/>
    <col min="6921" max="6921" width="11.5703125" bestFit="1" customWidth="1"/>
    <col min="6922" max="6922" width="16.42578125" bestFit="1" customWidth="1"/>
    <col min="6923" max="6923" width="14.42578125" bestFit="1" customWidth="1"/>
    <col min="6924" max="6924" width="51" bestFit="1" customWidth="1"/>
    <col min="6925" max="6925" width="18.140625" bestFit="1" customWidth="1"/>
    <col min="6926" max="6926" width="18.85546875" bestFit="1" customWidth="1"/>
    <col min="6927" max="6927" width="118.85546875" bestFit="1" customWidth="1"/>
    <col min="6928" max="6928" width="24.5703125" bestFit="1" customWidth="1"/>
    <col min="6929" max="6929" width="10.5703125" bestFit="1" customWidth="1"/>
    <col min="6930" max="6930" width="9.5703125" bestFit="1" customWidth="1"/>
    <col min="6931" max="6931" width="15.42578125" bestFit="1" customWidth="1"/>
    <col min="6932" max="6935" width="31.7109375" bestFit="1" customWidth="1"/>
    <col min="6936" max="6936" width="14.85546875" bestFit="1" customWidth="1"/>
    <col min="6937" max="6938" width="32.28515625" bestFit="1" customWidth="1"/>
    <col min="6939" max="6939" width="20.7109375" bestFit="1" customWidth="1"/>
    <col min="6940" max="6940" width="30.85546875" bestFit="1" customWidth="1"/>
    <col min="6941" max="6941" width="14.5703125" bestFit="1" customWidth="1"/>
    <col min="7169" max="7169" width="48.5703125" bestFit="1" customWidth="1"/>
    <col min="7170" max="7170" width="11.85546875" bestFit="1" customWidth="1"/>
    <col min="7171" max="7171" width="18.5703125" bestFit="1" customWidth="1"/>
    <col min="7172" max="7172" width="28.85546875" bestFit="1" customWidth="1"/>
    <col min="7173" max="7173" width="26.85546875" bestFit="1" customWidth="1"/>
    <col min="7174" max="7174" width="22.42578125" bestFit="1" customWidth="1"/>
    <col min="7175" max="7175" width="14" bestFit="1" customWidth="1"/>
    <col min="7176" max="7176" width="204.7109375" bestFit="1" customWidth="1"/>
    <col min="7177" max="7177" width="11.5703125" bestFit="1" customWidth="1"/>
    <col min="7178" max="7178" width="16.42578125" bestFit="1" customWidth="1"/>
    <col min="7179" max="7179" width="14.42578125" bestFit="1" customWidth="1"/>
    <col min="7180" max="7180" width="51" bestFit="1" customWidth="1"/>
    <col min="7181" max="7181" width="18.140625" bestFit="1" customWidth="1"/>
    <col min="7182" max="7182" width="18.85546875" bestFit="1" customWidth="1"/>
    <col min="7183" max="7183" width="118.85546875" bestFit="1" customWidth="1"/>
    <col min="7184" max="7184" width="24.5703125" bestFit="1" customWidth="1"/>
    <col min="7185" max="7185" width="10.5703125" bestFit="1" customWidth="1"/>
    <col min="7186" max="7186" width="9.5703125" bestFit="1" customWidth="1"/>
    <col min="7187" max="7187" width="15.42578125" bestFit="1" customWidth="1"/>
    <col min="7188" max="7191" width="31.7109375" bestFit="1" customWidth="1"/>
    <col min="7192" max="7192" width="14.85546875" bestFit="1" customWidth="1"/>
    <col min="7193" max="7194" width="32.28515625" bestFit="1" customWidth="1"/>
    <col min="7195" max="7195" width="20.7109375" bestFit="1" customWidth="1"/>
    <col min="7196" max="7196" width="30.85546875" bestFit="1" customWidth="1"/>
    <col min="7197" max="7197" width="14.5703125" bestFit="1" customWidth="1"/>
    <col min="7425" max="7425" width="48.5703125" bestFit="1" customWidth="1"/>
    <col min="7426" max="7426" width="11.85546875" bestFit="1" customWidth="1"/>
    <col min="7427" max="7427" width="18.5703125" bestFit="1" customWidth="1"/>
    <col min="7428" max="7428" width="28.85546875" bestFit="1" customWidth="1"/>
    <col min="7429" max="7429" width="26.85546875" bestFit="1" customWidth="1"/>
    <col min="7430" max="7430" width="22.42578125" bestFit="1" customWidth="1"/>
    <col min="7431" max="7431" width="14" bestFit="1" customWidth="1"/>
    <col min="7432" max="7432" width="204.7109375" bestFit="1" customWidth="1"/>
    <col min="7433" max="7433" width="11.5703125" bestFit="1" customWidth="1"/>
    <col min="7434" max="7434" width="16.42578125" bestFit="1" customWidth="1"/>
    <col min="7435" max="7435" width="14.42578125" bestFit="1" customWidth="1"/>
    <col min="7436" max="7436" width="51" bestFit="1" customWidth="1"/>
    <col min="7437" max="7437" width="18.140625" bestFit="1" customWidth="1"/>
    <col min="7438" max="7438" width="18.85546875" bestFit="1" customWidth="1"/>
    <col min="7439" max="7439" width="118.85546875" bestFit="1" customWidth="1"/>
    <col min="7440" max="7440" width="24.5703125" bestFit="1" customWidth="1"/>
    <col min="7441" max="7441" width="10.5703125" bestFit="1" customWidth="1"/>
    <col min="7442" max="7442" width="9.5703125" bestFit="1" customWidth="1"/>
    <col min="7443" max="7443" width="15.42578125" bestFit="1" customWidth="1"/>
    <col min="7444" max="7447" width="31.7109375" bestFit="1" customWidth="1"/>
    <col min="7448" max="7448" width="14.85546875" bestFit="1" customWidth="1"/>
    <col min="7449" max="7450" width="32.28515625" bestFit="1" customWidth="1"/>
    <col min="7451" max="7451" width="20.7109375" bestFit="1" customWidth="1"/>
    <col min="7452" max="7452" width="30.85546875" bestFit="1" customWidth="1"/>
    <col min="7453" max="7453" width="14.5703125" bestFit="1" customWidth="1"/>
    <col min="7681" max="7681" width="48.5703125" bestFit="1" customWidth="1"/>
    <col min="7682" max="7682" width="11.85546875" bestFit="1" customWidth="1"/>
    <col min="7683" max="7683" width="18.5703125" bestFit="1" customWidth="1"/>
    <col min="7684" max="7684" width="28.85546875" bestFit="1" customWidth="1"/>
    <col min="7685" max="7685" width="26.85546875" bestFit="1" customWidth="1"/>
    <col min="7686" max="7686" width="22.42578125" bestFit="1" customWidth="1"/>
    <col min="7687" max="7687" width="14" bestFit="1" customWidth="1"/>
    <col min="7688" max="7688" width="204.7109375" bestFit="1" customWidth="1"/>
    <col min="7689" max="7689" width="11.5703125" bestFit="1" customWidth="1"/>
    <col min="7690" max="7690" width="16.42578125" bestFit="1" customWidth="1"/>
    <col min="7691" max="7691" width="14.42578125" bestFit="1" customWidth="1"/>
    <col min="7692" max="7692" width="51" bestFit="1" customWidth="1"/>
    <col min="7693" max="7693" width="18.140625" bestFit="1" customWidth="1"/>
    <col min="7694" max="7694" width="18.85546875" bestFit="1" customWidth="1"/>
    <col min="7695" max="7695" width="118.85546875" bestFit="1" customWidth="1"/>
    <col min="7696" max="7696" width="24.5703125" bestFit="1" customWidth="1"/>
    <col min="7697" max="7697" width="10.5703125" bestFit="1" customWidth="1"/>
    <col min="7698" max="7698" width="9.5703125" bestFit="1" customWidth="1"/>
    <col min="7699" max="7699" width="15.42578125" bestFit="1" customWidth="1"/>
    <col min="7700" max="7703" width="31.7109375" bestFit="1" customWidth="1"/>
    <col min="7704" max="7704" width="14.85546875" bestFit="1" customWidth="1"/>
    <col min="7705" max="7706" width="32.28515625" bestFit="1" customWidth="1"/>
    <col min="7707" max="7707" width="20.7109375" bestFit="1" customWidth="1"/>
    <col min="7708" max="7708" width="30.85546875" bestFit="1" customWidth="1"/>
    <col min="7709" max="7709" width="14.5703125" bestFit="1" customWidth="1"/>
    <col min="7937" max="7937" width="48.5703125" bestFit="1" customWidth="1"/>
    <col min="7938" max="7938" width="11.85546875" bestFit="1" customWidth="1"/>
    <col min="7939" max="7939" width="18.5703125" bestFit="1" customWidth="1"/>
    <col min="7940" max="7940" width="28.85546875" bestFit="1" customWidth="1"/>
    <col min="7941" max="7941" width="26.85546875" bestFit="1" customWidth="1"/>
    <col min="7942" max="7942" width="22.42578125" bestFit="1" customWidth="1"/>
    <col min="7943" max="7943" width="14" bestFit="1" customWidth="1"/>
    <col min="7944" max="7944" width="204.7109375" bestFit="1" customWidth="1"/>
    <col min="7945" max="7945" width="11.5703125" bestFit="1" customWidth="1"/>
    <col min="7946" max="7946" width="16.42578125" bestFit="1" customWidth="1"/>
    <col min="7947" max="7947" width="14.42578125" bestFit="1" customWidth="1"/>
    <col min="7948" max="7948" width="51" bestFit="1" customWidth="1"/>
    <col min="7949" max="7949" width="18.140625" bestFit="1" customWidth="1"/>
    <col min="7950" max="7950" width="18.85546875" bestFit="1" customWidth="1"/>
    <col min="7951" max="7951" width="118.85546875" bestFit="1" customWidth="1"/>
    <col min="7952" max="7952" width="24.5703125" bestFit="1" customWidth="1"/>
    <col min="7953" max="7953" width="10.5703125" bestFit="1" customWidth="1"/>
    <col min="7954" max="7954" width="9.5703125" bestFit="1" customWidth="1"/>
    <col min="7955" max="7955" width="15.42578125" bestFit="1" customWidth="1"/>
    <col min="7956" max="7959" width="31.7109375" bestFit="1" customWidth="1"/>
    <col min="7960" max="7960" width="14.85546875" bestFit="1" customWidth="1"/>
    <col min="7961" max="7962" width="32.28515625" bestFit="1" customWidth="1"/>
    <col min="7963" max="7963" width="20.7109375" bestFit="1" customWidth="1"/>
    <col min="7964" max="7964" width="30.85546875" bestFit="1" customWidth="1"/>
    <col min="7965" max="7965" width="14.5703125" bestFit="1" customWidth="1"/>
    <col min="8193" max="8193" width="48.5703125" bestFit="1" customWidth="1"/>
    <col min="8194" max="8194" width="11.85546875" bestFit="1" customWidth="1"/>
    <col min="8195" max="8195" width="18.5703125" bestFit="1" customWidth="1"/>
    <col min="8196" max="8196" width="28.85546875" bestFit="1" customWidth="1"/>
    <col min="8197" max="8197" width="26.85546875" bestFit="1" customWidth="1"/>
    <col min="8198" max="8198" width="22.42578125" bestFit="1" customWidth="1"/>
    <col min="8199" max="8199" width="14" bestFit="1" customWidth="1"/>
    <col min="8200" max="8200" width="204.7109375" bestFit="1" customWidth="1"/>
    <col min="8201" max="8201" width="11.5703125" bestFit="1" customWidth="1"/>
    <col min="8202" max="8202" width="16.42578125" bestFit="1" customWidth="1"/>
    <col min="8203" max="8203" width="14.42578125" bestFit="1" customWidth="1"/>
    <col min="8204" max="8204" width="51" bestFit="1" customWidth="1"/>
    <col min="8205" max="8205" width="18.140625" bestFit="1" customWidth="1"/>
    <col min="8206" max="8206" width="18.85546875" bestFit="1" customWidth="1"/>
    <col min="8207" max="8207" width="118.85546875" bestFit="1" customWidth="1"/>
    <col min="8208" max="8208" width="24.5703125" bestFit="1" customWidth="1"/>
    <col min="8209" max="8209" width="10.5703125" bestFit="1" customWidth="1"/>
    <col min="8210" max="8210" width="9.5703125" bestFit="1" customWidth="1"/>
    <col min="8211" max="8211" width="15.42578125" bestFit="1" customWidth="1"/>
    <col min="8212" max="8215" width="31.7109375" bestFit="1" customWidth="1"/>
    <col min="8216" max="8216" width="14.85546875" bestFit="1" customWidth="1"/>
    <col min="8217" max="8218" width="32.28515625" bestFit="1" customWidth="1"/>
    <col min="8219" max="8219" width="20.7109375" bestFit="1" customWidth="1"/>
    <col min="8220" max="8220" width="30.85546875" bestFit="1" customWidth="1"/>
    <col min="8221" max="8221" width="14.5703125" bestFit="1" customWidth="1"/>
    <col min="8449" max="8449" width="48.5703125" bestFit="1" customWidth="1"/>
    <col min="8450" max="8450" width="11.85546875" bestFit="1" customWidth="1"/>
    <col min="8451" max="8451" width="18.5703125" bestFit="1" customWidth="1"/>
    <col min="8452" max="8452" width="28.85546875" bestFit="1" customWidth="1"/>
    <col min="8453" max="8453" width="26.85546875" bestFit="1" customWidth="1"/>
    <col min="8454" max="8454" width="22.42578125" bestFit="1" customWidth="1"/>
    <col min="8455" max="8455" width="14" bestFit="1" customWidth="1"/>
    <col min="8456" max="8456" width="204.7109375" bestFit="1" customWidth="1"/>
    <col min="8457" max="8457" width="11.5703125" bestFit="1" customWidth="1"/>
    <col min="8458" max="8458" width="16.42578125" bestFit="1" customWidth="1"/>
    <col min="8459" max="8459" width="14.42578125" bestFit="1" customWidth="1"/>
    <col min="8460" max="8460" width="51" bestFit="1" customWidth="1"/>
    <col min="8461" max="8461" width="18.140625" bestFit="1" customWidth="1"/>
    <col min="8462" max="8462" width="18.85546875" bestFit="1" customWidth="1"/>
    <col min="8463" max="8463" width="118.85546875" bestFit="1" customWidth="1"/>
    <col min="8464" max="8464" width="24.5703125" bestFit="1" customWidth="1"/>
    <col min="8465" max="8465" width="10.5703125" bestFit="1" customWidth="1"/>
    <col min="8466" max="8466" width="9.5703125" bestFit="1" customWidth="1"/>
    <col min="8467" max="8467" width="15.42578125" bestFit="1" customWidth="1"/>
    <col min="8468" max="8471" width="31.7109375" bestFit="1" customWidth="1"/>
    <col min="8472" max="8472" width="14.85546875" bestFit="1" customWidth="1"/>
    <col min="8473" max="8474" width="32.28515625" bestFit="1" customWidth="1"/>
    <col min="8475" max="8475" width="20.7109375" bestFit="1" customWidth="1"/>
    <col min="8476" max="8476" width="30.85546875" bestFit="1" customWidth="1"/>
    <col min="8477" max="8477" width="14.5703125" bestFit="1" customWidth="1"/>
    <col min="8705" max="8705" width="48.5703125" bestFit="1" customWidth="1"/>
    <col min="8706" max="8706" width="11.85546875" bestFit="1" customWidth="1"/>
    <col min="8707" max="8707" width="18.5703125" bestFit="1" customWidth="1"/>
    <col min="8708" max="8708" width="28.85546875" bestFit="1" customWidth="1"/>
    <col min="8709" max="8709" width="26.85546875" bestFit="1" customWidth="1"/>
    <col min="8710" max="8710" width="22.42578125" bestFit="1" customWidth="1"/>
    <col min="8711" max="8711" width="14" bestFit="1" customWidth="1"/>
    <col min="8712" max="8712" width="204.7109375" bestFit="1" customWidth="1"/>
    <col min="8713" max="8713" width="11.5703125" bestFit="1" customWidth="1"/>
    <col min="8714" max="8714" width="16.42578125" bestFit="1" customWidth="1"/>
    <col min="8715" max="8715" width="14.42578125" bestFit="1" customWidth="1"/>
    <col min="8716" max="8716" width="51" bestFit="1" customWidth="1"/>
    <col min="8717" max="8717" width="18.140625" bestFit="1" customWidth="1"/>
    <col min="8718" max="8718" width="18.85546875" bestFit="1" customWidth="1"/>
    <col min="8719" max="8719" width="118.85546875" bestFit="1" customWidth="1"/>
    <col min="8720" max="8720" width="24.5703125" bestFit="1" customWidth="1"/>
    <col min="8721" max="8721" width="10.5703125" bestFit="1" customWidth="1"/>
    <col min="8722" max="8722" width="9.5703125" bestFit="1" customWidth="1"/>
    <col min="8723" max="8723" width="15.42578125" bestFit="1" customWidth="1"/>
    <col min="8724" max="8727" width="31.7109375" bestFit="1" customWidth="1"/>
    <col min="8728" max="8728" width="14.85546875" bestFit="1" customWidth="1"/>
    <col min="8729" max="8730" width="32.28515625" bestFit="1" customWidth="1"/>
    <col min="8731" max="8731" width="20.7109375" bestFit="1" customWidth="1"/>
    <col min="8732" max="8732" width="30.85546875" bestFit="1" customWidth="1"/>
    <col min="8733" max="8733" width="14.5703125" bestFit="1" customWidth="1"/>
    <col min="8961" max="8961" width="48.5703125" bestFit="1" customWidth="1"/>
    <col min="8962" max="8962" width="11.85546875" bestFit="1" customWidth="1"/>
    <col min="8963" max="8963" width="18.5703125" bestFit="1" customWidth="1"/>
    <col min="8964" max="8964" width="28.85546875" bestFit="1" customWidth="1"/>
    <col min="8965" max="8965" width="26.85546875" bestFit="1" customWidth="1"/>
    <col min="8966" max="8966" width="22.42578125" bestFit="1" customWidth="1"/>
    <col min="8967" max="8967" width="14" bestFit="1" customWidth="1"/>
    <col min="8968" max="8968" width="204.7109375" bestFit="1" customWidth="1"/>
    <col min="8969" max="8969" width="11.5703125" bestFit="1" customWidth="1"/>
    <col min="8970" max="8970" width="16.42578125" bestFit="1" customWidth="1"/>
    <col min="8971" max="8971" width="14.42578125" bestFit="1" customWidth="1"/>
    <col min="8972" max="8972" width="51" bestFit="1" customWidth="1"/>
    <col min="8973" max="8973" width="18.140625" bestFit="1" customWidth="1"/>
    <col min="8974" max="8974" width="18.85546875" bestFit="1" customWidth="1"/>
    <col min="8975" max="8975" width="118.85546875" bestFit="1" customWidth="1"/>
    <col min="8976" max="8976" width="24.5703125" bestFit="1" customWidth="1"/>
    <col min="8977" max="8977" width="10.5703125" bestFit="1" customWidth="1"/>
    <col min="8978" max="8978" width="9.5703125" bestFit="1" customWidth="1"/>
    <col min="8979" max="8979" width="15.42578125" bestFit="1" customWidth="1"/>
    <col min="8980" max="8983" width="31.7109375" bestFit="1" customWidth="1"/>
    <col min="8984" max="8984" width="14.85546875" bestFit="1" customWidth="1"/>
    <col min="8985" max="8986" width="32.28515625" bestFit="1" customWidth="1"/>
    <col min="8987" max="8987" width="20.7109375" bestFit="1" customWidth="1"/>
    <col min="8988" max="8988" width="30.85546875" bestFit="1" customWidth="1"/>
    <col min="8989" max="8989" width="14.5703125" bestFit="1" customWidth="1"/>
    <col min="9217" max="9217" width="48.5703125" bestFit="1" customWidth="1"/>
    <col min="9218" max="9218" width="11.85546875" bestFit="1" customWidth="1"/>
    <col min="9219" max="9219" width="18.5703125" bestFit="1" customWidth="1"/>
    <col min="9220" max="9220" width="28.85546875" bestFit="1" customWidth="1"/>
    <col min="9221" max="9221" width="26.85546875" bestFit="1" customWidth="1"/>
    <col min="9222" max="9222" width="22.42578125" bestFit="1" customWidth="1"/>
    <col min="9223" max="9223" width="14" bestFit="1" customWidth="1"/>
    <col min="9224" max="9224" width="204.7109375" bestFit="1" customWidth="1"/>
    <col min="9225" max="9225" width="11.5703125" bestFit="1" customWidth="1"/>
    <col min="9226" max="9226" width="16.42578125" bestFit="1" customWidth="1"/>
    <col min="9227" max="9227" width="14.42578125" bestFit="1" customWidth="1"/>
    <col min="9228" max="9228" width="51" bestFit="1" customWidth="1"/>
    <col min="9229" max="9229" width="18.140625" bestFit="1" customWidth="1"/>
    <col min="9230" max="9230" width="18.85546875" bestFit="1" customWidth="1"/>
    <col min="9231" max="9231" width="118.85546875" bestFit="1" customWidth="1"/>
    <col min="9232" max="9232" width="24.5703125" bestFit="1" customWidth="1"/>
    <col min="9233" max="9233" width="10.5703125" bestFit="1" customWidth="1"/>
    <col min="9234" max="9234" width="9.5703125" bestFit="1" customWidth="1"/>
    <col min="9235" max="9235" width="15.42578125" bestFit="1" customWidth="1"/>
    <col min="9236" max="9239" width="31.7109375" bestFit="1" customWidth="1"/>
    <col min="9240" max="9240" width="14.85546875" bestFit="1" customWidth="1"/>
    <col min="9241" max="9242" width="32.28515625" bestFit="1" customWidth="1"/>
    <col min="9243" max="9243" width="20.7109375" bestFit="1" customWidth="1"/>
    <col min="9244" max="9244" width="30.85546875" bestFit="1" customWidth="1"/>
    <col min="9245" max="9245" width="14.5703125" bestFit="1" customWidth="1"/>
    <col min="9473" max="9473" width="48.5703125" bestFit="1" customWidth="1"/>
    <col min="9474" max="9474" width="11.85546875" bestFit="1" customWidth="1"/>
    <col min="9475" max="9475" width="18.5703125" bestFit="1" customWidth="1"/>
    <col min="9476" max="9476" width="28.85546875" bestFit="1" customWidth="1"/>
    <col min="9477" max="9477" width="26.85546875" bestFit="1" customWidth="1"/>
    <col min="9478" max="9478" width="22.42578125" bestFit="1" customWidth="1"/>
    <col min="9479" max="9479" width="14" bestFit="1" customWidth="1"/>
    <col min="9480" max="9480" width="204.7109375" bestFit="1" customWidth="1"/>
    <col min="9481" max="9481" width="11.5703125" bestFit="1" customWidth="1"/>
    <col min="9482" max="9482" width="16.42578125" bestFit="1" customWidth="1"/>
    <col min="9483" max="9483" width="14.42578125" bestFit="1" customWidth="1"/>
    <col min="9484" max="9484" width="51" bestFit="1" customWidth="1"/>
    <col min="9485" max="9485" width="18.140625" bestFit="1" customWidth="1"/>
    <col min="9486" max="9486" width="18.85546875" bestFit="1" customWidth="1"/>
    <col min="9487" max="9487" width="118.85546875" bestFit="1" customWidth="1"/>
    <col min="9488" max="9488" width="24.5703125" bestFit="1" customWidth="1"/>
    <col min="9489" max="9489" width="10.5703125" bestFit="1" customWidth="1"/>
    <col min="9490" max="9490" width="9.5703125" bestFit="1" customWidth="1"/>
    <col min="9491" max="9491" width="15.42578125" bestFit="1" customWidth="1"/>
    <col min="9492" max="9495" width="31.7109375" bestFit="1" customWidth="1"/>
    <col min="9496" max="9496" width="14.85546875" bestFit="1" customWidth="1"/>
    <col min="9497" max="9498" width="32.28515625" bestFit="1" customWidth="1"/>
    <col min="9499" max="9499" width="20.7109375" bestFit="1" customWidth="1"/>
    <col min="9500" max="9500" width="30.85546875" bestFit="1" customWidth="1"/>
    <col min="9501" max="9501" width="14.5703125" bestFit="1" customWidth="1"/>
    <col min="9729" max="9729" width="48.5703125" bestFit="1" customWidth="1"/>
    <col min="9730" max="9730" width="11.85546875" bestFit="1" customWidth="1"/>
    <col min="9731" max="9731" width="18.5703125" bestFit="1" customWidth="1"/>
    <col min="9732" max="9732" width="28.85546875" bestFit="1" customWidth="1"/>
    <col min="9733" max="9733" width="26.85546875" bestFit="1" customWidth="1"/>
    <col min="9734" max="9734" width="22.42578125" bestFit="1" customWidth="1"/>
    <col min="9735" max="9735" width="14" bestFit="1" customWidth="1"/>
    <col min="9736" max="9736" width="204.7109375" bestFit="1" customWidth="1"/>
    <col min="9737" max="9737" width="11.5703125" bestFit="1" customWidth="1"/>
    <col min="9738" max="9738" width="16.42578125" bestFit="1" customWidth="1"/>
    <col min="9739" max="9739" width="14.42578125" bestFit="1" customWidth="1"/>
    <col min="9740" max="9740" width="51" bestFit="1" customWidth="1"/>
    <col min="9741" max="9741" width="18.140625" bestFit="1" customWidth="1"/>
    <col min="9742" max="9742" width="18.85546875" bestFit="1" customWidth="1"/>
    <col min="9743" max="9743" width="118.85546875" bestFit="1" customWidth="1"/>
    <col min="9744" max="9744" width="24.5703125" bestFit="1" customWidth="1"/>
    <col min="9745" max="9745" width="10.5703125" bestFit="1" customWidth="1"/>
    <col min="9746" max="9746" width="9.5703125" bestFit="1" customWidth="1"/>
    <col min="9747" max="9747" width="15.42578125" bestFit="1" customWidth="1"/>
    <col min="9748" max="9751" width="31.7109375" bestFit="1" customWidth="1"/>
    <col min="9752" max="9752" width="14.85546875" bestFit="1" customWidth="1"/>
    <col min="9753" max="9754" width="32.28515625" bestFit="1" customWidth="1"/>
    <col min="9755" max="9755" width="20.7109375" bestFit="1" customWidth="1"/>
    <col min="9756" max="9756" width="30.85546875" bestFit="1" customWidth="1"/>
    <col min="9757" max="9757" width="14.5703125" bestFit="1" customWidth="1"/>
    <col min="9985" max="9985" width="48.5703125" bestFit="1" customWidth="1"/>
    <col min="9986" max="9986" width="11.85546875" bestFit="1" customWidth="1"/>
    <col min="9987" max="9987" width="18.5703125" bestFit="1" customWidth="1"/>
    <col min="9988" max="9988" width="28.85546875" bestFit="1" customWidth="1"/>
    <col min="9989" max="9989" width="26.85546875" bestFit="1" customWidth="1"/>
    <col min="9990" max="9990" width="22.42578125" bestFit="1" customWidth="1"/>
    <col min="9991" max="9991" width="14" bestFit="1" customWidth="1"/>
    <col min="9992" max="9992" width="204.7109375" bestFit="1" customWidth="1"/>
    <col min="9993" max="9993" width="11.5703125" bestFit="1" customWidth="1"/>
    <col min="9994" max="9994" width="16.42578125" bestFit="1" customWidth="1"/>
    <col min="9995" max="9995" width="14.42578125" bestFit="1" customWidth="1"/>
    <col min="9996" max="9996" width="51" bestFit="1" customWidth="1"/>
    <col min="9997" max="9997" width="18.140625" bestFit="1" customWidth="1"/>
    <col min="9998" max="9998" width="18.85546875" bestFit="1" customWidth="1"/>
    <col min="9999" max="9999" width="118.85546875" bestFit="1" customWidth="1"/>
    <col min="10000" max="10000" width="24.5703125" bestFit="1" customWidth="1"/>
    <col min="10001" max="10001" width="10.5703125" bestFit="1" customWidth="1"/>
    <col min="10002" max="10002" width="9.5703125" bestFit="1" customWidth="1"/>
    <col min="10003" max="10003" width="15.42578125" bestFit="1" customWidth="1"/>
    <col min="10004" max="10007" width="31.7109375" bestFit="1" customWidth="1"/>
    <col min="10008" max="10008" width="14.85546875" bestFit="1" customWidth="1"/>
    <col min="10009" max="10010" width="32.28515625" bestFit="1" customWidth="1"/>
    <col min="10011" max="10011" width="20.7109375" bestFit="1" customWidth="1"/>
    <col min="10012" max="10012" width="30.85546875" bestFit="1" customWidth="1"/>
    <col min="10013" max="10013" width="14.5703125" bestFit="1" customWidth="1"/>
    <col min="10241" max="10241" width="48.5703125" bestFit="1" customWidth="1"/>
    <col min="10242" max="10242" width="11.85546875" bestFit="1" customWidth="1"/>
    <col min="10243" max="10243" width="18.5703125" bestFit="1" customWidth="1"/>
    <col min="10244" max="10244" width="28.85546875" bestFit="1" customWidth="1"/>
    <col min="10245" max="10245" width="26.85546875" bestFit="1" customWidth="1"/>
    <col min="10246" max="10246" width="22.42578125" bestFit="1" customWidth="1"/>
    <col min="10247" max="10247" width="14" bestFit="1" customWidth="1"/>
    <col min="10248" max="10248" width="204.7109375" bestFit="1" customWidth="1"/>
    <col min="10249" max="10249" width="11.5703125" bestFit="1" customWidth="1"/>
    <col min="10250" max="10250" width="16.42578125" bestFit="1" customWidth="1"/>
    <col min="10251" max="10251" width="14.42578125" bestFit="1" customWidth="1"/>
    <col min="10252" max="10252" width="51" bestFit="1" customWidth="1"/>
    <col min="10253" max="10253" width="18.140625" bestFit="1" customWidth="1"/>
    <col min="10254" max="10254" width="18.85546875" bestFit="1" customWidth="1"/>
    <col min="10255" max="10255" width="118.85546875" bestFit="1" customWidth="1"/>
    <col min="10256" max="10256" width="24.5703125" bestFit="1" customWidth="1"/>
    <col min="10257" max="10257" width="10.5703125" bestFit="1" customWidth="1"/>
    <col min="10258" max="10258" width="9.5703125" bestFit="1" customWidth="1"/>
    <col min="10259" max="10259" width="15.42578125" bestFit="1" customWidth="1"/>
    <col min="10260" max="10263" width="31.7109375" bestFit="1" customWidth="1"/>
    <col min="10264" max="10264" width="14.85546875" bestFit="1" customWidth="1"/>
    <col min="10265" max="10266" width="32.28515625" bestFit="1" customWidth="1"/>
    <col min="10267" max="10267" width="20.7109375" bestFit="1" customWidth="1"/>
    <col min="10268" max="10268" width="30.85546875" bestFit="1" customWidth="1"/>
    <col min="10269" max="10269" width="14.5703125" bestFit="1" customWidth="1"/>
    <col min="10497" max="10497" width="48.5703125" bestFit="1" customWidth="1"/>
    <col min="10498" max="10498" width="11.85546875" bestFit="1" customWidth="1"/>
    <col min="10499" max="10499" width="18.5703125" bestFit="1" customWidth="1"/>
    <col min="10500" max="10500" width="28.85546875" bestFit="1" customWidth="1"/>
    <col min="10501" max="10501" width="26.85546875" bestFit="1" customWidth="1"/>
    <col min="10502" max="10502" width="22.42578125" bestFit="1" customWidth="1"/>
    <col min="10503" max="10503" width="14" bestFit="1" customWidth="1"/>
    <col min="10504" max="10504" width="204.7109375" bestFit="1" customWidth="1"/>
    <col min="10505" max="10505" width="11.5703125" bestFit="1" customWidth="1"/>
    <col min="10506" max="10506" width="16.42578125" bestFit="1" customWidth="1"/>
    <col min="10507" max="10507" width="14.42578125" bestFit="1" customWidth="1"/>
    <col min="10508" max="10508" width="51" bestFit="1" customWidth="1"/>
    <col min="10509" max="10509" width="18.140625" bestFit="1" customWidth="1"/>
    <col min="10510" max="10510" width="18.85546875" bestFit="1" customWidth="1"/>
    <col min="10511" max="10511" width="118.85546875" bestFit="1" customWidth="1"/>
    <col min="10512" max="10512" width="24.5703125" bestFit="1" customWidth="1"/>
    <col min="10513" max="10513" width="10.5703125" bestFit="1" customWidth="1"/>
    <col min="10514" max="10514" width="9.5703125" bestFit="1" customWidth="1"/>
    <col min="10515" max="10515" width="15.42578125" bestFit="1" customWidth="1"/>
    <col min="10516" max="10519" width="31.7109375" bestFit="1" customWidth="1"/>
    <col min="10520" max="10520" width="14.85546875" bestFit="1" customWidth="1"/>
    <col min="10521" max="10522" width="32.28515625" bestFit="1" customWidth="1"/>
    <col min="10523" max="10523" width="20.7109375" bestFit="1" customWidth="1"/>
    <col min="10524" max="10524" width="30.85546875" bestFit="1" customWidth="1"/>
    <col min="10525" max="10525" width="14.5703125" bestFit="1" customWidth="1"/>
    <col min="10753" max="10753" width="48.5703125" bestFit="1" customWidth="1"/>
    <col min="10754" max="10754" width="11.85546875" bestFit="1" customWidth="1"/>
    <col min="10755" max="10755" width="18.5703125" bestFit="1" customWidth="1"/>
    <col min="10756" max="10756" width="28.85546875" bestFit="1" customWidth="1"/>
    <col min="10757" max="10757" width="26.85546875" bestFit="1" customWidth="1"/>
    <col min="10758" max="10758" width="22.42578125" bestFit="1" customWidth="1"/>
    <col min="10759" max="10759" width="14" bestFit="1" customWidth="1"/>
    <col min="10760" max="10760" width="204.7109375" bestFit="1" customWidth="1"/>
    <col min="10761" max="10761" width="11.5703125" bestFit="1" customWidth="1"/>
    <col min="10762" max="10762" width="16.42578125" bestFit="1" customWidth="1"/>
    <col min="10763" max="10763" width="14.42578125" bestFit="1" customWidth="1"/>
    <col min="10764" max="10764" width="51" bestFit="1" customWidth="1"/>
    <col min="10765" max="10765" width="18.140625" bestFit="1" customWidth="1"/>
    <col min="10766" max="10766" width="18.85546875" bestFit="1" customWidth="1"/>
    <col min="10767" max="10767" width="118.85546875" bestFit="1" customWidth="1"/>
    <col min="10768" max="10768" width="24.5703125" bestFit="1" customWidth="1"/>
    <col min="10769" max="10769" width="10.5703125" bestFit="1" customWidth="1"/>
    <col min="10770" max="10770" width="9.5703125" bestFit="1" customWidth="1"/>
    <col min="10771" max="10771" width="15.42578125" bestFit="1" customWidth="1"/>
    <col min="10772" max="10775" width="31.7109375" bestFit="1" customWidth="1"/>
    <col min="10776" max="10776" width="14.85546875" bestFit="1" customWidth="1"/>
    <col min="10777" max="10778" width="32.28515625" bestFit="1" customWidth="1"/>
    <col min="10779" max="10779" width="20.7109375" bestFit="1" customWidth="1"/>
    <col min="10780" max="10780" width="30.85546875" bestFit="1" customWidth="1"/>
    <col min="10781" max="10781" width="14.5703125" bestFit="1" customWidth="1"/>
    <col min="11009" max="11009" width="48.5703125" bestFit="1" customWidth="1"/>
    <col min="11010" max="11010" width="11.85546875" bestFit="1" customWidth="1"/>
    <col min="11011" max="11011" width="18.5703125" bestFit="1" customWidth="1"/>
    <col min="11012" max="11012" width="28.85546875" bestFit="1" customWidth="1"/>
    <col min="11013" max="11013" width="26.85546875" bestFit="1" customWidth="1"/>
    <col min="11014" max="11014" width="22.42578125" bestFit="1" customWidth="1"/>
    <col min="11015" max="11015" width="14" bestFit="1" customWidth="1"/>
    <col min="11016" max="11016" width="204.7109375" bestFit="1" customWidth="1"/>
    <col min="11017" max="11017" width="11.5703125" bestFit="1" customWidth="1"/>
    <col min="11018" max="11018" width="16.42578125" bestFit="1" customWidth="1"/>
    <col min="11019" max="11019" width="14.42578125" bestFit="1" customWidth="1"/>
    <col min="11020" max="11020" width="51" bestFit="1" customWidth="1"/>
    <col min="11021" max="11021" width="18.140625" bestFit="1" customWidth="1"/>
    <col min="11022" max="11022" width="18.85546875" bestFit="1" customWidth="1"/>
    <col min="11023" max="11023" width="118.85546875" bestFit="1" customWidth="1"/>
    <col min="11024" max="11024" width="24.5703125" bestFit="1" customWidth="1"/>
    <col min="11025" max="11025" width="10.5703125" bestFit="1" customWidth="1"/>
    <col min="11026" max="11026" width="9.5703125" bestFit="1" customWidth="1"/>
    <col min="11027" max="11027" width="15.42578125" bestFit="1" customWidth="1"/>
    <col min="11028" max="11031" width="31.7109375" bestFit="1" customWidth="1"/>
    <col min="11032" max="11032" width="14.85546875" bestFit="1" customWidth="1"/>
    <col min="11033" max="11034" width="32.28515625" bestFit="1" customWidth="1"/>
    <col min="11035" max="11035" width="20.7109375" bestFit="1" customWidth="1"/>
    <col min="11036" max="11036" width="30.85546875" bestFit="1" customWidth="1"/>
    <col min="11037" max="11037" width="14.5703125" bestFit="1" customWidth="1"/>
    <col min="11265" max="11265" width="48.5703125" bestFit="1" customWidth="1"/>
    <col min="11266" max="11266" width="11.85546875" bestFit="1" customWidth="1"/>
    <col min="11267" max="11267" width="18.5703125" bestFit="1" customWidth="1"/>
    <col min="11268" max="11268" width="28.85546875" bestFit="1" customWidth="1"/>
    <col min="11269" max="11269" width="26.85546875" bestFit="1" customWidth="1"/>
    <col min="11270" max="11270" width="22.42578125" bestFit="1" customWidth="1"/>
    <col min="11271" max="11271" width="14" bestFit="1" customWidth="1"/>
    <col min="11272" max="11272" width="204.7109375" bestFit="1" customWidth="1"/>
    <col min="11273" max="11273" width="11.5703125" bestFit="1" customWidth="1"/>
    <col min="11274" max="11274" width="16.42578125" bestFit="1" customWidth="1"/>
    <col min="11275" max="11275" width="14.42578125" bestFit="1" customWidth="1"/>
    <col min="11276" max="11276" width="51" bestFit="1" customWidth="1"/>
    <col min="11277" max="11277" width="18.140625" bestFit="1" customWidth="1"/>
    <col min="11278" max="11278" width="18.85546875" bestFit="1" customWidth="1"/>
    <col min="11279" max="11279" width="118.85546875" bestFit="1" customWidth="1"/>
    <col min="11280" max="11280" width="24.5703125" bestFit="1" customWidth="1"/>
    <col min="11281" max="11281" width="10.5703125" bestFit="1" customWidth="1"/>
    <col min="11282" max="11282" width="9.5703125" bestFit="1" customWidth="1"/>
    <col min="11283" max="11283" width="15.42578125" bestFit="1" customWidth="1"/>
    <col min="11284" max="11287" width="31.7109375" bestFit="1" customWidth="1"/>
    <col min="11288" max="11288" width="14.85546875" bestFit="1" customWidth="1"/>
    <col min="11289" max="11290" width="32.28515625" bestFit="1" customWidth="1"/>
    <col min="11291" max="11291" width="20.7109375" bestFit="1" customWidth="1"/>
    <col min="11292" max="11292" width="30.85546875" bestFit="1" customWidth="1"/>
    <col min="11293" max="11293" width="14.5703125" bestFit="1" customWidth="1"/>
    <col min="11521" max="11521" width="48.5703125" bestFit="1" customWidth="1"/>
    <col min="11522" max="11522" width="11.85546875" bestFit="1" customWidth="1"/>
    <col min="11523" max="11523" width="18.5703125" bestFit="1" customWidth="1"/>
    <col min="11524" max="11524" width="28.85546875" bestFit="1" customWidth="1"/>
    <col min="11525" max="11525" width="26.85546875" bestFit="1" customWidth="1"/>
    <col min="11526" max="11526" width="22.42578125" bestFit="1" customWidth="1"/>
    <col min="11527" max="11527" width="14" bestFit="1" customWidth="1"/>
    <col min="11528" max="11528" width="204.7109375" bestFit="1" customWidth="1"/>
    <col min="11529" max="11529" width="11.5703125" bestFit="1" customWidth="1"/>
    <col min="11530" max="11530" width="16.42578125" bestFit="1" customWidth="1"/>
    <col min="11531" max="11531" width="14.42578125" bestFit="1" customWidth="1"/>
    <col min="11532" max="11532" width="51" bestFit="1" customWidth="1"/>
    <col min="11533" max="11533" width="18.140625" bestFit="1" customWidth="1"/>
    <col min="11534" max="11534" width="18.85546875" bestFit="1" customWidth="1"/>
    <col min="11535" max="11535" width="118.85546875" bestFit="1" customWidth="1"/>
    <col min="11536" max="11536" width="24.5703125" bestFit="1" customWidth="1"/>
    <col min="11537" max="11537" width="10.5703125" bestFit="1" customWidth="1"/>
    <col min="11538" max="11538" width="9.5703125" bestFit="1" customWidth="1"/>
    <col min="11539" max="11539" width="15.42578125" bestFit="1" customWidth="1"/>
    <col min="11540" max="11543" width="31.7109375" bestFit="1" customWidth="1"/>
    <col min="11544" max="11544" width="14.85546875" bestFit="1" customWidth="1"/>
    <col min="11545" max="11546" width="32.28515625" bestFit="1" customWidth="1"/>
    <col min="11547" max="11547" width="20.7109375" bestFit="1" customWidth="1"/>
    <col min="11548" max="11548" width="30.85546875" bestFit="1" customWidth="1"/>
    <col min="11549" max="11549" width="14.5703125" bestFit="1" customWidth="1"/>
    <col min="11777" max="11777" width="48.5703125" bestFit="1" customWidth="1"/>
    <col min="11778" max="11778" width="11.85546875" bestFit="1" customWidth="1"/>
    <col min="11779" max="11779" width="18.5703125" bestFit="1" customWidth="1"/>
    <col min="11780" max="11780" width="28.85546875" bestFit="1" customWidth="1"/>
    <col min="11781" max="11781" width="26.85546875" bestFit="1" customWidth="1"/>
    <col min="11782" max="11782" width="22.42578125" bestFit="1" customWidth="1"/>
    <col min="11783" max="11783" width="14" bestFit="1" customWidth="1"/>
    <col min="11784" max="11784" width="204.7109375" bestFit="1" customWidth="1"/>
    <col min="11785" max="11785" width="11.5703125" bestFit="1" customWidth="1"/>
    <col min="11786" max="11786" width="16.42578125" bestFit="1" customWidth="1"/>
    <col min="11787" max="11787" width="14.42578125" bestFit="1" customWidth="1"/>
    <col min="11788" max="11788" width="51" bestFit="1" customWidth="1"/>
    <col min="11789" max="11789" width="18.140625" bestFit="1" customWidth="1"/>
    <col min="11790" max="11790" width="18.85546875" bestFit="1" customWidth="1"/>
    <col min="11791" max="11791" width="118.85546875" bestFit="1" customWidth="1"/>
    <col min="11792" max="11792" width="24.5703125" bestFit="1" customWidth="1"/>
    <col min="11793" max="11793" width="10.5703125" bestFit="1" customWidth="1"/>
    <col min="11794" max="11794" width="9.5703125" bestFit="1" customWidth="1"/>
    <col min="11795" max="11795" width="15.42578125" bestFit="1" customWidth="1"/>
    <col min="11796" max="11799" width="31.7109375" bestFit="1" customWidth="1"/>
    <col min="11800" max="11800" width="14.85546875" bestFit="1" customWidth="1"/>
    <col min="11801" max="11802" width="32.28515625" bestFit="1" customWidth="1"/>
    <col min="11803" max="11803" width="20.7109375" bestFit="1" customWidth="1"/>
    <col min="11804" max="11804" width="30.85546875" bestFit="1" customWidth="1"/>
    <col min="11805" max="11805" width="14.5703125" bestFit="1" customWidth="1"/>
    <col min="12033" max="12033" width="48.5703125" bestFit="1" customWidth="1"/>
    <col min="12034" max="12034" width="11.85546875" bestFit="1" customWidth="1"/>
    <col min="12035" max="12035" width="18.5703125" bestFit="1" customWidth="1"/>
    <col min="12036" max="12036" width="28.85546875" bestFit="1" customWidth="1"/>
    <col min="12037" max="12037" width="26.85546875" bestFit="1" customWidth="1"/>
    <col min="12038" max="12038" width="22.42578125" bestFit="1" customWidth="1"/>
    <col min="12039" max="12039" width="14" bestFit="1" customWidth="1"/>
    <col min="12040" max="12040" width="204.7109375" bestFit="1" customWidth="1"/>
    <col min="12041" max="12041" width="11.5703125" bestFit="1" customWidth="1"/>
    <col min="12042" max="12042" width="16.42578125" bestFit="1" customWidth="1"/>
    <col min="12043" max="12043" width="14.42578125" bestFit="1" customWidth="1"/>
    <col min="12044" max="12044" width="51" bestFit="1" customWidth="1"/>
    <col min="12045" max="12045" width="18.140625" bestFit="1" customWidth="1"/>
    <col min="12046" max="12046" width="18.85546875" bestFit="1" customWidth="1"/>
    <col min="12047" max="12047" width="118.85546875" bestFit="1" customWidth="1"/>
    <col min="12048" max="12048" width="24.5703125" bestFit="1" customWidth="1"/>
    <col min="12049" max="12049" width="10.5703125" bestFit="1" customWidth="1"/>
    <col min="12050" max="12050" width="9.5703125" bestFit="1" customWidth="1"/>
    <col min="12051" max="12051" width="15.42578125" bestFit="1" customWidth="1"/>
    <col min="12052" max="12055" width="31.7109375" bestFit="1" customWidth="1"/>
    <col min="12056" max="12056" width="14.85546875" bestFit="1" customWidth="1"/>
    <col min="12057" max="12058" width="32.28515625" bestFit="1" customWidth="1"/>
    <col min="12059" max="12059" width="20.7109375" bestFit="1" customWidth="1"/>
    <col min="12060" max="12060" width="30.85546875" bestFit="1" customWidth="1"/>
    <col min="12061" max="12061" width="14.5703125" bestFit="1" customWidth="1"/>
    <col min="12289" max="12289" width="48.5703125" bestFit="1" customWidth="1"/>
    <col min="12290" max="12290" width="11.85546875" bestFit="1" customWidth="1"/>
    <col min="12291" max="12291" width="18.5703125" bestFit="1" customWidth="1"/>
    <col min="12292" max="12292" width="28.85546875" bestFit="1" customWidth="1"/>
    <col min="12293" max="12293" width="26.85546875" bestFit="1" customWidth="1"/>
    <col min="12294" max="12294" width="22.42578125" bestFit="1" customWidth="1"/>
    <col min="12295" max="12295" width="14" bestFit="1" customWidth="1"/>
    <col min="12296" max="12296" width="204.7109375" bestFit="1" customWidth="1"/>
    <col min="12297" max="12297" width="11.5703125" bestFit="1" customWidth="1"/>
    <col min="12298" max="12298" width="16.42578125" bestFit="1" customWidth="1"/>
    <col min="12299" max="12299" width="14.42578125" bestFit="1" customWidth="1"/>
    <col min="12300" max="12300" width="51" bestFit="1" customWidth="1"/>
    <col min="12301" max="12301" width="18.140625" bestFit="1" customWidth="1"/>
    <col min="12302" max="12302" width="18.85546875" bestFit="1" customWidth="1"/>
    <col min="12303" max="12303" width="118.85546875" bestFit="1" customWidth="1"/>
    <col min="12304" max="12304" width="24.5703125" bestFit="1" customWidth="1"/>
    <col min="12305" max="12305" width="10.5703125" bestFit="1" customWidth="1"/>
    <col min="12306" max="12306" width="9.5703125" bestFit="1" customWidth="1"/>
    <col min="12307" max="12307" width="15.42578125" bestFit="1" customWidth="1"/>
    <col min="12308" max="12311" width="31.7109375" bestFit="1" customWidth="1"/>
    <col min="12312" max="12312" width="14.85546875" bestFit="1" customWidth="1"/>
    <col min="12313" max="12314" width="32.28515625" bestFit="1" customWidth="1"/>
    <col min="12315" max="12315" width="20.7109375" bestFit="1" customWidth="1"/>
    <col min="12316" max="12316" width="30.85546875" bestFit="1" customWidth="1"/>
    <col min="12317" max="12317" width="14.5703125" bestFit="1" customWidth="1"/>
    <col min="12545" max="12545" width="48.5703125" bestFit="1" customWidth="1"/>
    <col min="12546" max="12546" width="11.85546875" bestFit="1" customWidth="1"/>
    <col min="12547" max="12547" width="18.5703125" bestFit="1" customWidth="1"/>
    <col min="12548" max="12548" width="28.85546875" bestFit="1" customWidth="1"/>
    <col min="12549" max="12549" width="26.85546875" bestFit="1" customWidth="1"/>
    <col min="12550" max="12550" width="22.42578125" bestFit="1" customWidth="1"/>
    <col min="12551" max="12551" width="14" bestFit="1" customWidth="1"/>
    <col min="12552" max="12552" width="204.7109375" bestFit="1" customWidth="1"/>
    <col min="12553" max="12553" width="11.5703125" bestFit="1" customWidth="1"/>
    <col min="12554" max="12554" width="16.42578125" bestFit="1" customWidth="1"/>
    <col min="12555" max="12555" width="14.42578125" bestFit="1" customWidth="1"/>
    <col min="12556" max="12556" width="51" bestFit="1" customWidth="1"/>
    <col min="12557" max="12557" width="18.140625" bestFit="1" customWidth="1"/>
    <col min="12558" max="12558" width="18.85546875" bestFit="1" customWidth="1"/>
    <col min="12559" max="12559" width="118.85546875" bestFit="1" customWidth="1"/>
    <col min="12560" max="12560" width="24.5703125" bestFit="1" customWidth="1"/>
    <col min="12561" max="12561" width="10.5703125" bestFit="1" customWidth="1"/>
    <col min="12562" max="12562" width="9.5703125" bestFit="1" customWidth="1"/>
    <col min="12563" max="12563" width="15.42578125" bestFit="1" customWidth="1"/>
    <col min="12564" max="12567" width="31.7109375" bestFit="1" customWidth="1"/>
    <col min="12568" max="12568" width="14.85546875" bestFit="1" customWidth="1"/>
    <col min="12569" max="12570" width="32.28515625" bestFit="1" customWidth="1"/>
    <col min="12571" max="12571" width="20.7109375" bestFit="1" customWidth="1"/>
    <col min="12572" max="12572" width="30.85546875" bestFit="1" customWidth="1"/>
    <col min="12573" max="12573" width="14.5703125" bestFit="1" customWidth="1"/>
    <col min="12801" max="12801" width="48.5703125" bestFit="1" customWidth="1"/>
    <col min="12802" max="12802" width="11.85546875" bestFit="1" customWidth="1"/>
    <col min="12803" max="12803" width="18.5703125" bestFit="1" customWidth="1"/>
    <col min="12804" max="12804" width="28.85546875" bestFit="1" customWidth="1"/>
    <col min="12805" max="12805" width="26.85546875" bestFit="1" customWidth="1"/>
    <col min="12806" max="12806" width="22.42578125" bestFit="1" customWidth="1"/>
    <col min="12807" max="12807" width="14" bestFit="1" customWidth="1"/>
    <col min="12808" max="12808" width="204.7109375" bestFit="1" customWidth="1"/>
    <col min="12809" max="12809" width="11.5703125" bestFit="1" customWidth="1"/>
    <col min="12810" max="12810" width="16.42578125" bestFit="1" customWidth="1"/>
    <col min="12811" max="12811" width="14.42578125" bestFit="1" customWidth="1"/>
    <col min="12812" max="12812" width="51" bestFit="1" customWidth="1"/>
    <col min="12813" max="12813" width="18.140625" bestFit="1" customWidth="1"/>
    <col min="12814" max="12814" width="18.85546875" bestFit="1" customWidth="1"/>
    <col min="12815" max="12815" width="118.85546875" bestFit="1" customWidth="1"/>
    <col min="12816" max="12816" width="24.5703125" bestFit="1" customWidth="1"/>
    <col min="12817" max="12817" width="10.5703125" bestFit="1" customWidth="1"/>
    <col min="12818" max="12818" width="9.5703125" bestFit="1" customWidth="1"/>
    <col min="12819" max="12819" width="15.42578125" bestFit="1" customWidth="1"/>
    <col min="12820" max="12823" width="31.7109375" bestFit="1" customWidth="1"/>
    <col min="12824" max="12824" width="14.85546875" bestFit="1" customWidth="1"/>
    <col min="12825" max="12826" width="32.28515625" bestFit="1" customWidth="1"/>
    <col min="12827" max="12827" width="20.7109375" bestFit="1" customWidth="1"/>
    <col min="12828" max="12828" width="30.85546875" bestFit="1" customWidth="1"/>
    <col min="12829" max="12829" width="14.5703125" bestFit="1" customWidth="1"/>
    <col min="13057" max="13057" width="48.5703125" bestFit="1" customWidth="1"/>
    <col min="13058" max="13058" width="11.85546875" bestFit="1" customWidth="1"/>
    <col min="13059" max="13059" width="18.5703125" bestFit="1" customWidth="1"/>
    <col min="13060" max="13060" width="28.85546875" bestFit="1" customWidth="1"/>
    <col min="13061" max="13061" width="26.85546875" bestFit="1" customWidth="1"/>
    <col min="13062" max="13062" width="22.42578125" bestFit="1" customWidth="1"/>
    <col min="13063" max="13063" width="14" bestFit="1" customWidth="1"/>
    <col min="13064" max="13064" width="204.7109375" bestFit="1" customWidth="1"/>
    <col min="13065" max="13065" width="11.5703125" bestFit="1" customWidth="1"/>
    <col min="13066" max="13066" width="16.42578125" bestFit="1" customWidth="1"/>
    <col min="13067" max="13067" width="14.42578125" bestFit="1" customWidth="1"/>
    <col min="13068" max="13068" width="51" bestFit="1" customWidth="1"/>
    <col min="13069" max="13069" width="18.140625" bestFit="1" customWidth="1"/>
    <col min="13070" max="13070" width="18.85546875" bestFit="1" customWidth="1"/>
    <col min="13071" max="13071" width="118.85546875" bestFit="1" customWidth="1"/>
    <col min="13072" max="13072" width="24.5703125" bestFit="1" customWidth="1"/>
    <col min="13073" max="13073" width="10.5703125" bestFit="1" customWidth="1"/>
    <col min="13074" max="13074" width="9.5703125" bestFit="1" customWidth="1"/>
    <col min="13075" max="13075" width="15.42578125" bestFit="1" customWidth="1"/>
    <col min="13076" max="13079" width="31.7109375" bestFit="1" customWidth="1"/>
    <col min="13080" max="13080" width="14.85546875" bestFit="1" customWidth="1"/>
    <col min="13081" max="13082" width="32.28515625" bestFit="1" customWidth="1"/>
    <col min="13083" max="13083" width="20.7109375" bestFit="1" customWidth="1"/>
    <col min="13084" max="13084" width="30.85546875" bestFit="1" customWidth="1"/>
    <col min="13085" max="13085" width="14.5703125" bestFit="1" customWidth="1"/>
    <col min="13313" max="13313" width="48.5703125" bestFit="1" customWidth="1"/>
    <col min="13314" max="13314" width="11.85546875" bestFit="1" customWidth="1"/>
    <col min="13315" max="13315" width="18.5703125" bestFit="1" customWidth="1"/>
    <col min="13316" max="13316" width="28.85546875" bestFit="1" customWidth="1"/>
    <col min="13317" max="13317" width="26.85546875" bestFit="1" customWidth="1"/>
    <col min="13318" max="13318" width="22.42578125" bestFit="1" customWidth="1"/>
    <col min="13319" max="13319" width="14" bestFit="1" customWidth="1"/>
    <col min="13320" max="13320" width="204.7109375" bestFit="1" customWidth="1"/>
    <col min="13321" max="13321" width="11.5703125" bestFit="1" customWidth="1"/>
    <col min="13322" max="13322" width="16.42578125" bestFit="1" customWidth="1"/>
    <col min="13323" max="13323" width="14.42578125" bestFit="1" customWidth="1"/>
    <col min="13324" max="13324" width="51" bestFit="1" customWidth="1"/>
    <col min="13325" max="13325" width="18.140625" bestFit="1" customWidth="1"/>
    <col min="13326" max="13326" width="18.85546875" bestFit="1" customWidth="1"/>
    <col min="13327" max="13327" width="118.85546875" bestFit="1" customWidth="1"/>
    <col min="13328" max="13328" width="24.5703125" bestFit="1" customWidth="1"/>
    <col min="13329" max="13329" width="10.5703125" bestFit="1" customWidth="1"/>
    <col min="13330" max="13330" width="9.5703125" bestFit="1" customWidth="1"/>
    <col min="13331" max="13331" width="15.42578125" bestFit="1" customWidth="1"/>
    <col min="13332" max="13335" width="31.7109375" bestFit="1" customWidth="1"/>
    <col min="13336" max="13336" width="14.85546875" bestFit="1" customWidth="1"/>
    <col min="13337" max="13338" width="32.28515625" bestFit="1" customWidth="1"/>
    <col min="13339" max="13339" width="20.7109375" bestFit="1" customWidth="1"/>
    <col min="13340" max="13340" width="30.85546875" bestFit="1" customWidth="1"/>
    <col min="13341" max="13341" width="14.5703125" bestFit="1" customWidth="1"/>
    <col min="13569" max="13569" width="48.5703125" bestFit="1" customWidth="1"/>
    <col min="13570" max="13570" width="11.85546875" bestFit="1" customWidth="1"/>
    <col min="13571" max="13571" width="18.5703125" bestFit="1" customWidth="1"/>
    <col min="13572" max="13572" width="28.85546875" bestFit="1" customWidth="1"/>
    <col min="13573" max="13573" width="26.85546875" bestFit="1" customWidth="1"/>
    <col min="13574" max="13574" width="22.42578125" bestFit="1" customWidth="1"/>
    <col min="13575" max="13575" width="14" bestFit="1" customWidth="1"/>
    <col min="13576" max="13576" width="204.7109375" bestFit="1" customWidth="1"/>
    <col min="13577" max="13577" width="11.5703125" bestFit="1" customWidth="1"/>
    <col min="13578" max="13578" width="16.42578125" bestFit="1" customWidth="1"/>
    <col min="13579" max="13579" width="14.42578125" bestFit="1" customWidth="1"/>
    <col min="13580" max="13580" width="51" bestFit="1" customWidth="1"/>
    <col min="13581" max="13581" width="18.140625" bestFit="1" customWidth="1"/>
    <col min="13582" max="13582" width="18.85546875" bestFit="1" customWidth="1"/>
    <col min="13583" max="13583" width="118.85546875" bestFit="1" customWidth="1"/>
    <col min="13584" max="13584" width="24.5703125" bestFit="1" customWidth="1"/>
    <col min="13585" max="13585" width="10.5703125" bestFit="1" customWidth="1"/>
    <col min="13586" max="13586" width="9.5703125" bestFit="1" customWidth="1"/>
    <col min="13587" max="13587" width="15.42578125" bestFit="1" customWidth="1"/>
    <col min="13588" max="13591" width="31.7109375" bestFit="1" customWidth="1"/>
    <col min="13592" max="13592" width="14.85546875" bestFit="1" customWidth="1"/>
    <col min="13593" max="13594" width="32.28515625" bestFit="1" customWidth="1"/>
    <col min="13595" max="13595" width="20.7109375" bestFit="1" customWidth="1"/>
    <col min="13596" max="13596" width="30.85546875" bestFit="1" customWidth="1"/>
    <col min="13597" max="13597" width="14.5703125" bestFit="1" customWidth="1"/>
    <col min="13825" max="13825" width="48.5703125" bestFit="1" customWidth="1"/>
    <col min="13826" max="13826" width="11.85546875" bestFit="1" customWidth="1"/>
    <col min="13827" max="13827" width="18.5703125" bestFit="1" customWidth="1"/>
    <col min="13828" max="13828" width="28.85546875" bestFit="1" customWidth="1"/>
    <col min="13829" max="13829" width="26.85546875" bestFit="1" customWidth="1"/>
    <col min="13830" max="13830" width="22.42578125" bestFit="1" customWidth="1"/>
    <col min="13831" max="13831" width="14" bestFit="1" customWidth="1"/>
    <col min="13832" max="13832" width="204.7109375" bestFit="1" customWidth="1"/>
    <col min="13833" max="13833" width="11.5703125" bestFit="1" customWidth="1"/>
    <col min="13834" max="13834" width="16.42578125" bestFit="1" customWidth="1"/>
    <col min="13835" max="13835" width="14.42578125" bestFit="1" customWidth="1"/>
    <col min="13836" max="13836" width="51" bestFit="1" customWidth="1"/>
    <col min="13837" max="13837" width="18.140625" bestFit="1" customWidth="1"/>
    <col min="13838" max="13838" width="18.85546875" bestFit="1" customWidth="1"/>
    <col min="13839" max="13839" width="118.85546875" bestFit="1" customWidth="1"/>
    <col min="13840" max="13840" width="24.5703125" bestFit="1" customWidth="1"/>
    <col min="13841" max="13841" width="10.5703125" bestFit="1" customWidth="1"/>
    <col min="13842" max="13842" width="9.5703125" bestFit="1" customWidth="1"/>
    <col min="13843" max="13843" width="15.42578125" bestFit="1" customWidth="1"/>
    <col min="13844" max="13847" width="31.7109375" bestFit="1" customWidth="1"/>
    <col min="13848" max="13848" width="14.85546875" bestFit="1" customWidth="1"/>
    <col min="13849" max="13850" width="32.28515625" bestFit="1" customWidth="1"/>
    <col min="13851" max="13851" width="20.7109375" bestFit="1" customWidth="1"/>
    <col min="13852" max="13852" width="30.85546875" bestFit="1" customWidth="1"/>
    <col min="13853" max="13853" width="14.5703125" bestFit="1" customWidth="1"/>
    <col min="14081" max="14081" width="48.5703125" bestFit="1" customWidth="1"/>
    <col min="14082" max="14082" width="11.85546875" bestFit="1" customWidth="1"/>
    <col min="14083" max="14083" width="18.5703125" bestFit="1" customWidth="1"/>
    <col min="14084" max="14084" width="28.85546875" bestFit="1" customWidth="1"/>
    <col min="14085" max="14085" width="26.85546875" bestFit="1" customWidth="1"/>
    <col min="14086" max="14086" width="22.42578125" bestFit="1" customWidth="1"/>
    <col min="14087" max="14087" width="14" bestFit="1" customWidth="1"/>
    <col min="14088" max="14088" width="204.7109375" bestFit="1" customWidth="1"/>
    <col min="14089" max="14089" width="11.5703125" bestFit="1" customWidth="1"/>
    <col min="14090" max="14090" width="16.42578125" bestFit="1" customWidth="1"/>
    <col min="14091" max="14091" width="14.42578125" bestFit="1" customWidth="1"/>
    <col min="14092" max="14092" width="51" bestFit="1" customWidth="1"/>
    <col min="14093" max="14093" width="18.140625" bestFit="1" customWidth="1"/>
    <col min="14094" max="14094" width="18.85546875" bestFit="1" customWidth="1"/>
    <col min="14095" max="14095" width="118.85546875" bestFit="1" customWidth="1"/>
    <col min="14096" max="14096" width="24.5703125" bestFit="1" customWidth="1"/>
    <col min="14097" max="14097" width="10.5703125" bestFit="1" customWidth="1"/>
    <col min="14098" max="14098" width="9.5703125" bestFit="1" customWidth="1"/>
    <col min="14099" max="14099" width="15.42578125" bestFit="1" customWidth="1"/>
    <col min="14100" max="14103" width="31.7109375" bestFit="1" customWidth="1"/>
    <col min="14104" max="14104" width="14.85546875" bestFit="1" customWidth="1"/>
    <col min="14105" max="14106" width="32.28515625" bestFit="1" customWidth="1"/>
    <col min="14107" max="14107" width="20.7109375" bestFit="1" customWidth="1"/>
    <col min="14108" max="14108" width="30.85546875" bestFit="1" customWidth="1"/>
    <col min="14109" max="14109" width="14.5703125" bestFit="1" customWidth="1"/>
    <col min="14337" max="14337" width="48.5703125" bestFit="1" customWidth="1"/>
    <col min="14338" max="14338" width="11.85546875" bestFit="1" customWidth="1"/>
    <col min="14339" max="14339" width="18.5703125" bestFit="1" customWidth="1"/>
    <col min="14340" max="14340" width="28.85546875" bestFit="1" customWidth="1"/>
    <col min="14341" max="14341" width="26.85546875" bestFit="1" customWidth="1"/>
    <col min="14342" max="14342" width="22.42578125" bestFit="1" customWidth="1"/>
    <col min="14343" max="14343" width="14" bestFit="1" customWidth="1"/>
    <col min="14344" max="14344" width="204.7109375" bestFit="1" customWidth="1"/>
    <col min="14345" max="14345" width="11.5703125" bestFit="1" customWidth="1"/>
    <col min="14346" max="14346" width="16.42578125" bestFit="1" customWidth="1"/>
    <col min="14347" max="14347" width="14.42578125" bestFit="1" customWidth="1"/>
    <col min="14348" max="14348" width="51" bestFit="1" customWidth="1"/>
    <col min="14349" max="14349" width="18.140625" bestFit="1" customWidth="1"/>
    <col min="14350" max="14350" width="18.85546875" bestFit="1" customWidth="1"/>
    <col min="14351" max="14351" width="118.85546875" bestFit="1" customWidth="1"/>
    <col min="14352" max="14352" width="24.5703125" bestFit="1" customWidth="1"/>
    <col min="14353" max="14353" width="10.5703125" bestFit="1" customWidth="1"/>
    <col min="14354" max="14354" width="9.5703125" bestFit="1" customWidth="1"/>
    <col min="14355" max="14355" width="15.42578125" bestFit="1" customWidth="1"/>
    <col min="14356" max="14359" width="31.7109375" bestFit="1" customWidth="1"/>
    <col min="14360" max="14360" width="14.85546875" bestFit="1" customWidth="1"/>
    <col min="14361" max="14362" width="32.28515625" bestFit="1" customWidth="1"/>
    <col min="14363" max="14363" width="20.7109375" bestFit="1" customWidth="1"/>
    <col min="14364" max="14364" width="30.85546875" bestFit="1" customWidth="1"/>
    <col min="14365" max="14365" width="14.5703125" bestFit="1" customWidth="1"/>
    <col min="14593" max="14593" width="48.5703125" bestFit="1" customWidth="1"/>
    <col min="14594" max="14594" width="11.85546875" bestFit="1" customWidth="1"/>
    <col min="14595" max="14595" width="18.5703125" bestFit="1" customWidth="1"/>
    <col min="14596" max="14596" width="28.85546875" bestFit="1" customWidth="1"/>
    <col min="14597" max="14597" width="26.85546875" bestFit="1" customWidth="1"/>
    <col min="14598" max="14598" width="22.42578125" bestFit="1" customWidth="1"/>
    <col min="14599" max="14599" width="14" bestFit="1" customWidth="1"/>
    <col min="14600" max="14600" width="204.7109375" bestFit="1" customWidth="1"/>
    <col min="14601" max="14601" width="11.5703125" bestFit="1" customWidth="1"/>
    <col min="14602" max="14602" width="16.42578125" bestFit="1" customWidth="1"/>
    <col min="14603" max="14603" width="14.42578125" bestFit="1" customWidth="1"/>
    <col min="14604" max="14604" width="51" bestFit="1" customWidth="1"/>
    <col min="14605" max="14605" width="18.140625" bestFit="1" customWidth="1"/>
    <col min="14606" max="14606" width="18.85546875" bestFit="1" customWidth="1"/>
    <col min="14607" max="14607" width="118.85546875" bestFit="1" customWidth="1"/>
    <col min="14608" max="14608" width="24.5703125" bestFit="1" customWidth="1"/>
    <col min="14609" max="14609" width="10.5703125" bestFit="1" customWidth="1"/>
    <col min="14610" max="14610" width="9.5703125" bestFit="1" customWidth="1"/>
    <col min="14611" max="14611" width="15.42578125" bestFit="1" customWidth="1"/>
    <col min="14612" max="14615" width="31.7109375" bestFit="1" customWidth="1"/>
    <col min="14616" max="14616" width="14.85546875" bestFit="1" customWidth="1"/>
    <col min="14617" max="14618" width="32.28515625" bestFit="1" customWidth="1"/>
    <col min="14619" max="14619" width="20.7109375" bestFit="1" customWidth="1"/>
    <col min="14620" max="14620" width="30.85546875" bestFit="1" customWidth="1"/>
    <col min="14621" max="14621" width="14.5703125" bestFit="1" customWidth="1"/>
    <col min="14849" max="14849" width="48.5703125" bestFit="1" customWidth="1"/>
    <col min="14850" max="14850" width="11.85546875" bestFit="1" customWidth="1"/>
    <col min="14851" max="14851" width="18.5703125" bestFit="1" customWidth="1"/>
    <col min="14852" max="14852" width="28.85546875" bestFit="1" customWidth="1"/>
    <col min="14853" max="14853" width="26.85546875" bestFit="1" customWidth="1"/>
    <col min="14854" max="14854" width="22.42578125" bestFit="1" customWidth="1"/>
    <col min="14855" max="14855" width="14" bestFit="1" customWidth="1"/>
    <col min="14856" max="14856" width="204.7109375" bestFit="1" customWidth="1"/>
    <col min="14857" max="14857" width="11.5703125" bestFit="1" customWidth="1"/>
    <col min="14858" max="14858" width="16.42578125" bestFit="1" customWidth="1"/>
    <col min="14859" max="14859" width="14.42578125" bestFit="1" customWidth="1"/>
    <col min="14860" max="14860" width="51" bestFit="1" customWidth="1"/>
    <col min="14861" max="14861" width="18.140625" bestFit="1" customWidth="1"/>
    <col min="14862" max="14862" width="18.85546875" bestFit="1" customWidth="1"/>
    <col min="14863" max="14863" width="118.85546875" bestFit="1" customWidth="1"/>
    <col min="14864" max="14864" width="24.5703125" bestFit="1" customWidth="1"/>
    <col min="14865" max="14865" width="10.5703125" bestFit="1" customWidth="1"/>
    <col min="14866" max="14866" width="9.5703125" bestFit="1" customWidth="1"/>
    <col min="14867" max="14867" width="15.42578125" bestFit="1" customWidth="1"/>
    <col min="14868" max="14871" width="31.7109375" bestFit="1" customWidth="1"/>
    <col min="14872" max="14872" width="14.85546875" bestFit="1" customWidth="1"/>
    <col min="14873" max="14874" width="32.28515625" bestFit="1" customWidth="1"/>
    <col min="14875" max="14875" width="20.7109375" bestFit="1" customWidth="1"/>
    <col min="14876" max="14876" width="30.85546875" bestFit="1" customWidth="1"/>
    <col min="14877" max="14877" width="14.5703125" bestFit="1" customWidth="1"/>
    <col min="15105" max="15105" width="48.5703125" bestFit="1" customWidth="1"/>
    <col min="15106" max="15106" width="11.85546875" bestFit="1" customWidth="1"/>
    <col min="15107" max="15107" width="18.5703125" bestFit="1" customWidth="1"/>
    <col min="15108" max="15108" width="28.85546875" bestFit="1" customWidth="1"/>
    <col min="15109" max="15109" width="26.85546875" bestFit="1" customWidth="1"/>
    <col min="15110" max="15110" width="22.42578125" bestFit="1" customWidth="1"/>
    <col min="15111" max="15111" width="14" bestFit="1" customWidth="1"/>
    <col min="15112" max="15112" width="204.7109375" bestFit="1" customWidth="1"/>
    <col min="15113" max="15113" width="11.5703125" bestFit="1" customWidth="1"/>
    <col min="15114" max="15114" width="16.42578125" bestFit="1" customWidth="1"/>
    <col min="15115" max="15115" width="14.42578125" bestFit="1" customWidth="1"/>
    <col min="15116" max="15116" width="51" bestFit="1" customWidth="1"/>
    <col min="15117" max="15117" width="18.140625" bestFit="1" customWidth="1"/>
    <col min="15118" max="15118" width="18.85546875" bestFit="1" customWidth="1"/>
    <col min="15119" max="15119" width="118.85546875" bestFit="1" customWidth="1"/>
    <col min="15120" max="15120" width="24.5703125" bestFit="1" customWidth="1"/>
    <col min="15121" max="15121" width="10.5703125" bestFit="1" customWidth="1"/>
    <col min="15122" max="15122" width="9.5703125" bestFit="1" customWidth="1"/>
    <col min="15123" max="15123" width="15.42578125" bestFit="1" customWidth="1"/>
    <col min="15124" max="15127" width="31.7109375" bestFit="1" customWidth="1"/>
    <col min="15128" max="15128" width="14.85546875" bestFit="1" customWidth="1"/>
    <col min="15129" max="15130" width="32.28515625" bestFit="1" customWidth="1"/>
    <col min="15131" max="15131" width="20.7109375" bestFit="1" customWidth="1"/>
    <col min="15132" max="15132" width="30.85546875" bestFit="1" customWidth="1"/>
    <col min="15133" max="15133" width="14.5703125" bestFit="1" customWidth="1"/>
    <col min="15361" max="15361" width="48.5703125" bestFit="1" customWidth="1"/>
    <col min="15362" max="15362" width="11.85546875" bestFit="1" customWidth="1"/>
    <col min="15363" max="15363" width="18.5703125" bestFit="1" customWidth="1"/>
    <col min="15364" max="15364" width="28.85546875" bestFit="1" customWidth="1"/>
    <col min="15365" max="15365" width="26.85546875" bestFit="1" customWidth="1"/>
    <col min="15366" max="15366" width="22.42578125" bestFit="1" customWidth="1"/>
    <col min="15367" max="15367" width="14" bestFit="1" customWidth="1"/>
    <col min="15368" max="15368" width="204.7109375" bestFit="1" customWidth="1"/>
    <col min="15369" max="15369" width="11.5703125" bestFit="1" customWidth="1"/>
    <col min="15370" max="15370" width="16.42578125" bestFit="1" customWidth="1"/>
    <col min="15371" max="15371" width="14.42578125" bestFit="1" customWidth="1"/>
    <col min="15372" max="15372" width="51" bestFit="1" customWidth="1"/>
    <col min="15373" max="15373" width="18.140625" bestFit="1" customWidth="1"/>
    <col min="15374" max="15374" width="18.85546875" bestFit="1" customWidth="1"/>
    <col min="15375" max="15375" width="118.85546875" bestFit="1" customWidth="1"/>
    <col min="15376" max="15376" width="24.5703125" bestFit="1" customWidth="1"/>
    <col min="15377" max="15377" width="10.5703125" bestFit="1" customWidth="1"/>
    <col min="15378" max="15378" width="9.5703125" bestFit="1" customWidth="1"/>
    <col min="15379" max="15379" width="15.42578125" bestFit="1" customWidth="1"/>
    <col min="15380" max="15383" width="31.7109375" bestFit="1" customWidth="1"/>
    <col min="15384" max="15384" width="14.85546875" bestFit="1" customWidth="1"/>
    <col min="15385" max="15386" width="32.28515625" bestFit="1" customWidth="1"/>
    <col min="15387" max="15387" width="20.7109375" bestFit="1" customWidth="1"/>
    <col min="15388" max="15388" width="30.85546875" bestFit="1" customWidth="1"/>
    <col min="15389" max="15389" width="14.5703125" bestFit="1" customWidth="1"/>
    <col min="15617" max="15617" width="48.5703125" bestFit="1" customWidth="1"/>
    <col min="15618" max="15618" width="11.85546875" bestFit="1" customWidth="1"/>
    <col min="15619" max="15619" width="18.5703125" bestFit="1" customWidth="1"/>
    <col min="15620" max="15620" width="28.85546875" bestFit="1" customWidth="1"/>
    <col min="15621" max="15621" width="26.85546875" bestFit="1" customWidth="1"/>
    <col min="15622" max="15622" width="22.42578125" bestFit="1" customWidth="1"/>
    <col min="15623" max="15623" width="14" bestFit="1" customWidth="1"/>
    <col min="15624" max="15624" width="204.7109375" bestFit="1" customWidth="1"/>
    <col min="15625" max="15625" width="11.5703125" bestFit="1" customWidth="1"/>
    <col min="15626" max="15626" width="16.42578125" bestFit="1" customWidth="1"/>
    <col min="15627" max="15627" width="14.42578125" bestFit="1" customWidth="1"/>
    <col min="15628" max="15628" width="51" bestFit="1" customWidth="1"/>
    <col min="15629" max="15629" width="18.140625" bestFit="1" customWidth="1"/>
    <col min="15630" max="15630" width="18.85546875" bestFit="1" customWidth="1"/>
    <col min="15631" max="15631" width="118.85546875" bestFit="1" customWidth="1"/>
    <col min="15632" max="15632" width="24.5703125" bestFit="1" customWidth="1"/>
    <col min="15633" max="15633" width="10.5703125" bestFit="1" customWidth="1"/>
    <col min="15634" max="15634" width="9.5703125" bestFit="1" customWidth="1"/>
    <col min="15635" max="15635" width="15.42578125" bestFit="1" customWidth="1"/>
    <col min="15636" max="15639" width="31.7109375" bestFit="1" customWidth="1"/>
    <col min="15640" max="15640" width="14.85546875" bestFit="1" customWidth="1"/>
    <col min="15641" max="15642" width="32.28515625" bestFit="1" customWidth="1"/>
    <col min="15643" max="15643" width="20.7109375" bestFit="1" customWidth="1"/>
    <col min="15644" max="15644" width="30.85546875" bestFit="1" customWidth="1"/>
    <col min="15645" max="15645" width="14.5703125" bestFit="1" customWidth="1"/>
    <col min="15873" max="15873" width="48.5703125" bestFit="1" customWidth="1"/>
    <col min="15874" max="15874" width="11.85546875" bestFit="1" customWidth="1"/>
    <col min="15875" max="15875" width="18.5703125" bestFit="1" customWidth="1"/>
    <col min="15876" max="15876" width="28.85546875" bestFit="1" customWidth="1"/>
    <col min="15877" max="15877" width="26.85546875" bestFit="1" customWidth="1"/>
    <col min="15878" max="15878" width="22.42578125" bestFit="1" customWidth="1"/>
    <col min="15879" max="15879" width="14" bestFit="1" customWidth="1"/>
    <col min="15880" max="15880" width="204.7109375" bestFit="1" customWidth="1"/>
    <col min="15881" max="15881" width="11.5703125" bestFit="1" customWidth="1"/>
    <col min="15882" max="15882" width="16.42578125" bestFit="1" customWidth="1"/>
    <col min="15883" max="15883" width="14.42578125" bestFit="1" customWidth="1"/>
    <col min="15884" max="15884" width="51" bestFit="1" customWidth="1"/>
    <col min="15885" max="15885" width="18.140625" bestFit="1" customWidth="1"/>
    <col min="15886" max="15886" width="18.85546875" bestFit="1" customWidth="1"/>
    <col min="15887" max="15887" width="118.85546875" bestFit="1" customWidth="1"/>
    <col min="15888" max="15888" width="24.5703125" bestFit="1" customWidth="1"/>
    <col min="15889" max="15889" width="10.5703125" bestFit="1" customWidth="1"/>
    <col min="15890" max="15890" width="9.5703125" bestFit="1" customWidth="1"/>
    <col min="15891" max="15891" width="15.42578125" bestFit="1" customWidth="1"/>
    <col min="15892" max="15895" width="31.7109375" bestFit="1" customWidth="1"/>
    <col min="15896" max="15896" width="14.85546875" bestFit="1" customWidth="1"/>
    <col min="15897" max="15898" width="32.28515625" bestFit="1" customWidth="1"/>
    <col min="15899" max="15899" width="20.7109375" bestFit="1" customWidth="1"/>
    <col min="15900" max="15900" width="30.85546875" bestFit="1" customWidth="1"/>
    <col min="15901" max="15901" width="14.5703125" bestFit="1" customWidth="1"/>
    <col min="16129" max="16129" width="48.5703125" bestFit="1" customWidth="1"/>
    <col min="16130" max="16130" width="11.85546875" bestFit="1" customWidth="1"/>
    <col min="16131" max="16131" width="18.5703125" bestFit="1" customWidth="1"/>
    <col min="16132" max="16132" width="28.85546875" bestFit="1" customWidth="1"/>
    <col min="16133" max="16133" width="26.85546875" bestFit="1" customWidth="1"/>
    <col min="16134" max="16134" width="22.42578125" bestFit="1" customWidth="1"/>
    <col min="16135" max="16135" width="14" bestFit="1" customWidth="1"/>
    <col min="16136" max="16136" width="204.7109375" bestFit="1" customWidth="1"/>
    <col min="16137" max="16137" width="11.5703125" bestFit="1" customWidth="1"/>
    <col min="16138" max="16138" width="16.42578125" bestFit="1" customWidth="1"/>
    <col min="16139" max="16139" width="14.42578125" bestFit="1" customWidth="1"/>
    <col min="16140" max="16140" width="51" bestFit="1" customWidth="1"/>
    <col min="16141" max="16141" width="18.140625" bestFit="1" customWidth="1"/>
    <col min="16142" max="16142" width="18.85546875" bestFit="1" customWidth="1"/>
    <col min="16143" max="16143" width="118.85546875" bestFit="1" customWidth="1"/>
    <col min="16144" max="16144" width="24.5703125" bestFit="1" customWidth="1"/>
    <col min="16145" max="16145" width="10.5703125" bestFit="1" customWidth="1"/>
    <col min="16146" max="16146" width="9.5703125" bestFit="1" customWidth="1"/>
    <col min="16147" max="16147" width="15.42578125" bestFit="1" customWidth="1"/>
    <col min="16148" max="16151" width="31.7109375" bestFit="1" customWidth="1"/>
    <col min="16152" max="16152" width="14.85546875" bestFit="1" customWidth="1"/>
    <col min="16153" max="16154" width="32.28515625" bestFit="1" customWidth="1"/>
    <col min="16155" max="16155" width="20.7109375" bestFit="1" customWidth="1"/>
    <col min="16156" max="16156" width="30.85546875" bestFit="1" customWidth="1"/>
    <col min="16157" max="16157" width="14.5703125" bestFit="1" customWidth="1"/>
  </cols>
  <sheetData>
    <row r="1" spans="1:29" x14ac:dyDescent="0.25">
      <c r="A1" s="15" t="s">
        <v>1</v>
      </c>
      <c r="B1" s="15" t="s">
        <v>2</v>
      </c>
      <c r="C1" s="15" t="s">
        <v>352</v>
      </c>
      <c r="D1" s="15" t="s">
        <v>353</v>
      </c>
      <c r="E1" s="15" t="s">
        <v>354</v>
      </c>
      <c r="F1" s="15" t="s">
        <v>355</v>
      </c>
      <c r="G1" s="15" t="s">
        <v>3</v>
      </c>
      <c r="H1" s="15" t="s">
        <v>356</v>
      </c>
      <c r="I1" s="15" t="s">
        <v>357</v>
      </c>
      <c r="J1" s="15" t="s">
        <v>358</v>
      </c>
      <c r="K1" s="15" t="s">
        <v>359</v>
      </c>
      <c r="L1" s="15" t="s">
        <v>360</v>
      </c>
      <c r="M1" s="15" t="s">
        <v>361</v>
      </c>
      <c r="N1" s="15" t="s">
        <v>362</v>
      </c>
      <c r="O1" s="15" t="s">
        <v>363</v>
      </c>
      <c r="P1" s="15" t="s">
        <v>364</v>
      </c>
      <c r="Q1" s="15" t="s">
        <v>365</v>
      </c>
      <c r="R1" s="15" t="s">
        <v>366</v>
      </c>
      <c r="S1" s="15" t="s">
        <v>4</v>
      </c>
      <c r="T1" s="15" t="s">
        <v>367</v>
      </c>
      <c r="U1" s="15" t="s">
        <v>368</v>
      </c>
      <c r="V1" s="15" t="s">
        <v>369</v>
      </c>
      <c r="W1" s="15" t="s">
        <v>370</v>
      </c>
      <c r="X1" s="15" t="s">
        <v>371</v>
      </c>
      <c r="Y1" s="15" t="s">
        <v>372</v>
      </c>
      <c r="Z1" s="15" t="s">
        <v>373</v>
      </c>
      <c r="AA1" s="15" t="s">
        <v>374</v>
      </c>
      <c r="AB1" s="15" t="s">
        <v>375</v>
      </c>
      <c r="AC1" s="15" t="s">
        <v>376</v>
      </c>
    </row>
    <row r="2" spans="1:29" x14ac:dyDescent="0.25">
      <c r="A2" t="s">
        <v>10</v>
      </c>
      <c r="B2">
        <v>20190000008</v>
      </c>
      <c r="C2" t="s">
        <v>377</v>
      </c>
      <c r="D2">
        <v>24351.74</v>
      </c>
      <c r="E2" t="s">
        <v>378</v>
      </c>
      <c r="F2" t="s">
        <v>379</v>
      </c>
      <c r="G2">
        <v>0</v>
      </c>
      <c r="H2" t="s">
        <v>12</v>
      </c>
      <c r="I2" t="s">
        <v>380</v>
      </c>
      <c r="J2">
        <v>0</v>
      </c>
      <c r="L2" t="s">
        <v>13</v>
      </c>
      <c r="M2" t="s">
        <v>381</v>
      </c>
      <c r="N2">
        <v>3</v>
      </c>
      <c r="O2" t="s">
        <v>382</v>
      </c>
      <c r="P2" t="s">
        <v>383</v>
      </c>
      <c r="Q2">
        <v>1</v>
      </c>
      <c r="S2" t="s">
        <v>11</v>
      </c>
      <c r="T2" t="s">
        <v>11</v>
      </c>
      <c r="X2" t="s">
        <v>384</v>
      </c>
      <c r="AC2" t="str">
        <f>VLOOKUP(B2,[1]OLD!$B$2:AC383,28)</f>
        <v>CASALE ING ANTONINO, Ing. Giulio Brignardello, Per. Ind. Claudio Benetti, Ing. Corrado Nava, Alberto Calderara, ING SRL</v>
      </c>
    </row>
    <row r="3" spans="1:29" x14ac:dyDescent="0.25">
      <c r="A3" t="s">
        <v>390</v>
      </c>
      <c r="B3">
        <v>20190000015</v>
      </c>
      <c r="C3" t="s">
        <v>377</v>
      </c>
      <c r="D3">
        <v>25537.67</v>
      </c>
      <c r="E3" t="s">
        <v>378</v>
      </c>
      <c r="F3" t="s">
        <v>379</v>
      </c>
      <c r="G3">
        <v>0</v>
      </c>
      <c r="H3" t="s">
        <v>17</v>
      </c>
      <c r="I3" t="s">
        <v>391</v>
      </c>
      <c r="J3">
        <v>0</v>
      </c>
      <c r="L3" t="s">
        <v>13</v>
      </c>
      <c r="M3" t="s">
        <v>392</v>
      </c>
      <c r="N3">
        <v>1</v>
      </c>
      <c r="O3" t="s">
        <v>14</v>
      </c>
      <c r="P3" t="s">
        <v>383</v>
      </c>
      <c r="Q3">
        <v>1</v>
      </c>
      <c r="S3" t="s">
        <v>16</v>
      </c>
      <c r="T3" t="s">
        <v>16</v>
      </c>
      <c r="X3" t="s">
        <v>393</v>
      </c>
      <c r="Y3" t="s">
        <v>394</v>
      </c>
      <c r="Z3" t="s">
        <v>395</v>
      </c>
      <c r="AA3">
        <v>20190000007</v>
      </c>
      <c r="AB3" t="s">
        <v>396</v>
      </c>
      <c r="AC3" t="str">
        <f>VLOOKUP(B3,[1]OLD!$B$2:AC387,28)</f>
        <v>Studio FP, J+S srl, ENZO CALCATERRA, MAJONE &amp; PARTNERS SRL</v>
      </c>
    </row>
    <row r="4" spans="1:29" x14ac:dyDescent="0.25">
      <c r="A4" t="s">
        <v>19</v>
      </c>
      <c r="B4">
        <v>20190000037</v>
      </c>
      <c r="C4" t="s">
        <v>397</v>
      </c>
      <c r="E4" t="s">
        <v>378</v>
      </c>
      <c r="F4" t="s">
        <v>379</v>
      </c>
      <c r="G4">
        <v>1</v>
      </c>
      <c r="H4" t="s">
        <v>21</v>
      </c>
      <c r="I4" t="s">
        <v>398</v>
      </c>
      <c r="J4">
        <v>0</v>
      </c>
      <c r="K4" t="s">
        <v>399</v>
      </c>
      <c r="L4" t="s">
        <v>13</v>
      </c>
      <c r="M4" t="s">
        <v>400</v>
      </c>
      <c r="N4">
        <v>1</v>
      </c>
      <c r="O4" t="s">
        <v>18</v>
      </c>
      <c r="P4" t="s">
        <v>383</v>
      </c>
      <c r="Q4">
        <v>1</v>
      </c>
      <c r="R4">
        <v>5897.58</v>
      </c>
      <c r="S4" t="s">
        <v>20</v>
      </c>
      <c r="T4" t="s">
        <v>16</v>
      </c>
      <c r="U4" t="s">
        <v>20</v>
      </c>
      <c r="X4" t="s">
        <v>401</v>
      </c>
      <c r="Y4" t="s">
        <v>402</v>
      </c>
      <c r="AB4" t="s">
        <v>403</v>
      </c>
      <c r="AC4">
        <f>VLOOKUP(B4,[1]OLD!$B$2:AC389,28)</f>
        <v>0</v>
      </c>
    </row>
    <row r="5" spans="1:29" x14ac:dyDescent="0.25">
      <c r="A5" t="s">
        <v>23</v>
      </c>
      <c r="B5">
        <v>20190000063</v>
      </c>
      <c r="C5" t="s">
        <v>397</v>
      </c>
      <c r="E5" t="s">
        <v>404</v>
      </c>
      <c r="F5" t="s">
        <v>379</v>
      </c>
      <c r="G5">
        <v>1</v>
      </c>
      <c r="H5" t="s">
        <v>25</v>
      </c>
      <c r="I5" t="s">
        <v>405</v>
      </c>
      <c r="J5">
        <v>0</v>
      </c>
      <c r="K5" t="s">
        <v>399</v>
      </c>
      <c r="L5" t="s">
        <v>13</v>
      </c>
      <c r="M5" t="s">
        <v>406</v>
      </c>
      <c r="N5">
        <v>1</v>
      </c>
      <c r="O5" t="s">
        <v>22</v>
      </c>
      <c r="P5" t="s">
        <v>383</v>
      </c>
      <c r="Q5">
        <v>1</v>
      </c>
      <c r="R5">
        <v>27450</v>
      </c>
      <c r="S5" t="s">
        <v>24</v>
      </c>
      <c r="T5" t="s">
        <v>407</v>
      </c>
      <c r="U5" t="s">
        <v>24</v>
      </c>
      <c r="X5" t="s">
        <v>408</v>
      </c>
      <c r="Y5" t="s">
        <v>409</v>
      </c>
      <c r="AB5" t="s">
        <v>410</v>
      </c>
      <c r="AC5" t="str">
        <f>VLOOKUP(B5,[1]OLD!$B$2:AC391,28)</f>
        <v>SILVIA BONINI, PROFESSIONAL AUDIT SRL, Studio Pirola Pennuto Zei &amp; Associati, BDC Studio Legale Tributario Associato, D'Aries&amp;Partners S.r.l., Ciro D'Aries, GPAV Dottori Commercialisti Associati, STUDIO TRIBUTARIO E SOCIETARIO, DELTA SERVIZI FISCALI SRL</v>
      </c>
    </row>
    <row r="6" spans="1:29" x14ac:dyDescent="0.25">
      <c r="A6" t="s">
        <v>411</v>
      </c>
      <c r="B6">
        <v>20190000076</v>
      </c>
      <c r="C6" t="s">
        <v>377</v>
      </c>
      <c r="D6">
        <v>47243.23</v>
      </c>
      <c r="F6" t="s">
        <v>379</v>
      </c>
      <c r="G6">
        <v>1</v>
      </c>
      <c r="H6" t="s">
        <v>412</v>
      </c>
      <c r="I6">
        <v>7584911291</v>
      </c>
      <c r="L6" t="s">
        <v>280</v>
      </c>
      <c r="M6" t="s">
        <v>392</v>
      </c>
      <c r="N6">
        <v>2</v>
      </c>
      <c r="O6" t="s">
        <v>41</v>
      </c>
      <c r="P6" t="s">
        <v>383</v>
      </c>
      <c r="Q6">
        <v>1</v>
      </c>
      <c r="S6" t="s">
        <v>413</v>
      </c>
      <c r="T6" t="s">
        <v>407</v>
      </c>
      <c r="U6" t="s">
        <v>413</v>
      </c>
      <c r="X6" t="s">
        <v>407</v>
      </c>
      <c r="Y6" t="s">
        <v>414</v>
      </c>
      <c r="Z6" t="s">
        <v>414</v>
      </c>
      <c r="AB6" t="s">
        <v>415</v>
      </c>
      <c r="AC6" t="str">
        <f>VLOOKUP(B6,[1]OLD!$B$2:AC393,28)</f>
        <v>na</v>
      </c>
    </row>
    <row r="7" spans="1:29" x14ac:dyDescent="0.25">
      <c r="A7" t="s">
        <v>27</v>
      </c>
      <c r="B7">
        <v>20190000078</v>
      </c>
      <c r="C7" t="s">
        <v>397</v>
      </c>
      <c r="E7" t="s">
        <v>404</v>
      </c>
      <c r="F7" t="s">
        <v>379</v>
      </c>
      <c r="G7">
        <v>0</v>
      </c>
      <c r="H7" t="s">
        <v>29</v>
      </c>
      <c r="I7" t="s">
        <v>416</v>
      </c>
      <c r="J7">
        <v>0</v>
      </c>
      <c r="K7" t="s">
        <v>417</v>
      </c>
      <c r="L7" t="s">
        <v>13</v>
      </c>
      <c r="M7" t="s">
        <v>418</v>
      </c>
      <c r="N7">
        <v>12</v>
      </c>
      <c r="O7" t="s">
        <v>26</v>
      </c>
      <c r="P7" t="s">
        <v>383</v>
      </c>
      <c r="Q7">
        <v>1</v>
      </c>
      <c r="R7">
        <v>46</v>
      </c>
      <c r="S7" t="s">
        <v>28</v>
      </c>
      <c r="T7" t="s">
        <v>28</v>
      </c>
      <c r="X7" t="s">
        <v>407</v>
      </c>
      <c r="Y7" t="s">
        <v>419</v>
      </c>
      <c r="AB7" t="s">
        <v>420</v>
      </c>
      <c r="AC7" t="str">
        <f>VLOOKUP(B7,[1]OLD!$B$2:AC395,28)</f>
        <v>fornitore unico, scelta tecnica</v>
      </c>
    </row>
    <row r="8" spans="1:29" x14ac:dyDescent="0.25">
      <c r="A8" t="s">
        <v>31</v>
      </c>
      <c r="B8">
        <v>20190000095</v>
      </c>
      <c r="C8" t="s">
        <v>397</v>
      </c>
      <c r="E8" t="s">
        <v>404</v>
      </c>
      <c r="F8" t="s">
        <v>379</v>
      </c>
      <c r="G8">
        <v>0</v>
      </c>
      <c r="H8" t="s">
        <v>421</v>
      </c>
      <c r="I8" t="s">
        <v>422</v>
      </c>
      <c r="J8">
        <v>0</v>
      </c>
      <c r="K8" t="s">
        <v>399</v>
      </c>
      <c r="L8" t="s">
        <v>13</v>
      </c>
      <c r="M8" t="s">
        <v>423</v>
      </c>
      <c r="N8">
        <v>1</v>
      </c>
      <c r="O8" t="s">
        <v>30</v>
      </c>
      <c r="P8" t="s">
        <v>383</v>
      </c>
      <c r="Q8">
        <v>1</v>
      </c>
      <c r="R8">
        <v>3733.28</v>
      </c>
      <c r="S8" t="s">
        <v>24</v>
      </c>
      <c r="T8" t="s">
        <v>24</v>
      </c>
      <c r="X8" t="s">
        <v>424</v>
      </c>
      <c r="Y8" t="s">
        <v>425</v>
      </c>
      <c r="AB8" t="s">
        <v>426</v>
      </c>
      <c r="AC8" t="str">
        <f>VLOOKUP(B8,[1]OLD!$B$2:AC409,28)</f>
        <v>fornitore unico, scelta tecnica</v>
      </c>
    </row>
    <row r="9" spans="1:29" x14ac:dyDescent="0.25">
      <c r="A9" t="s">
        <v>34</v>
      </c>
      <c r="B9">
        <v>20190000098</v>
      </c>
      <c r="C9" t="s">
        <v>397</v>
      </c>
      <c r="E9" t="s">
        <v>378</v>
      </c>
      <c r="F9" t="s">
        <v>379</v>
      </c>
      <c r="G9">
        <v>0</v>
      </c>
      <c r="H9" t="s">
        <v>36</v>
      </c>
      <c r="I9" t="s">
        <v>427</v>
      </c>
      <c r="J9">
        <v>0</v>
      </c>
      <c r="K9" t="s">
        <v>399</v>
      </c>
      <c r="L9" t="s">
        <v>13</v>
      </c>
      <c r="M9" t="s">
        <v>428</v>
      </c>
      <c r="N9">
        <v>1</v>
      </c>
      <c r="O9" t="s">
        <v>429</v>
      </c>
      <c r="P9" t="s">
        <v>383</v>
      </c>
      <c r="Q9">
        <v>1</v>
      </c>
      <c r="R9">
        <v>12065.76</v>
      </c>
      <c r="S9" t="s">
        <v>35</v>
      </c>
      <c r="T9" t="s">
        <v>35</v>
      </c>
      <c r="X9" t="s">
        <v>24</v>
      </c>
      <c r="Y9" t="s">
        <v>430</v>
      </c>
      <c r="AB9" t="s">
        <v>431</v>
      </c>
      <c r="AC9" t="str">
        <f>VLOOKUP(B9,[1]OLD!$B$2:AC411,28)</f>
        <v>FILOMENO, DANIELA</v>
      </c>
    </row>
    <row r="10" spans="1:29" x14ac:dyDescent="0.25">
      <c r="A10" t="s">
        <v>38</v>
      </c>
      <c r="B10">
        <v>20190000105</v>
      </c>
      <c r="C10" t="s">
        <v>377</v>
      </c>
      <c r="D10">
        <v>22062.3</v>
      </c>
      <c r="E10" t="s">
        <v>404</v>
      </c>
      <c r="F10" t="s">
        <v>379</v>
      </c>
      <c r="G10">
        <v>1</v>
      </c>
      <c r="H10" t="s">
        <v>40</v>
      </c>
      <c r="I10" t="s">
        <v>434</v>
      </c>
      <c r="L10" t="s">
        <v>13</v>
      </c>
      <c r="M10" t="s">
        <v>435</v>
      </c>
      <c r="N10">
        <v>1</v>
      </c>
      <c r="O10" t="s">
        <v>37</v>
      </c>
      <c r="P10" t="s">
        <v>383</v>
      </c>
      <c r="Q10">
        <v>1</v>
      </c>
      <c r="S10" t="s">
        <v>39</v>
      </c>
      <c r="T10" t="s">
        <v>35</v>
      </c>
      <c r="U10" t="s">
        <v>39</v>
      </c>
      <c r="X10" t="s">
        <v>35</v>
      </c>
      <c r="Y10" t="s">
        <v>436</v>
      </c>
      <c r="Z10" t="s">
        <v>387</v>
      </c>
      <c r="AB10" t="s">
        <v>437</v>
      </c>
      <c r="AC10">
        <f>VLOOKUP(B10,[1]OLD!$B$2:AC414,28)</f>
        <v>0</v>
      </c>
    </row>
    <row r="11" spans="1:29" x14ac:dyDescent="0.25">
      <c r="A11" t="s">
        <v>38</v>
      </c>
      <c r="B11">
        <v>20190000106</v>
      </c>
      <c r="C11" t="s">
        <v>377</v>
      </c>
      <c r="D11">
        <v>14587.1</v>
      </c>
      <c r="E11" t="s">
        <v>404</v>
      </c>
      <c r="F11" t="s">
        <v>379</v>
      </c>
      <c r="G11">
        <v>0</v>
      </c>
      <c r="H11" t="s">
        <v>43</v>
      </c>
      <c r="I11" t="s">
        <v>438</v>
      </c>
      <c r="L11" t="s">
        <v>13</v>
      </c>
      <c r="M11" t="s">
        <v>392</v>
      </c>
      <c r="N11">
        <v>2</v>
      </c>
      <c r="O11" t="s">
        <v>41</v>
      </c>
      <c r="P11" t="s">
        <v>383</v>
      </c>
      <c r="Q11">
        <v>1</v>
      </c>
      <c r="S11" t="s">
        <v>42</v>
      </c>
      <c r="T11" t="s">
        <v>42</v>
      </c>
      <c r="X11" t="s">
        <v>35</v>
      </c>
      <c r="Y11" t="s">
        <v>436</v>
      </c>
      <c r="Z11" t="s">
        <v>387</v>
      </c>
      <c r="AB11" t="s">
        <v>439</v>
      </c>
      <c r="AC11">
        <f>VLOOKUP(B11,[1]OLD!$B$2:AC416,28)</f>
        <v>0</v>
      </c>
    </row>
    <row r="12" spans="1:29" x14ac:dyDescent="0.25">
      <c r="A12" t="s">
        <v>45</v>
      </c>
      <c r="B12">
        <v>20190000107</v>
      </c>
      <c r="C12" t="s">
        <v>397</v>
      </c>
      <c r="E12" t="s">
        <v>378</v>
      </c>
      <c r="F12" t="s">
        <v>379</v>
      </c>
      <c r="G12">
        <v>0</v>
      </c>
      <c r="H12" t="s">
        <v>46</v>
      </c>
      <c r="I12" t="s">
        <v>440</v>
      </c>
      <c r="J12">
        <v>0</v>
      </c>
      <c r="K12" t="s">
        <v>399</v>
      </c>
      <c r="L12" t="s">
        <v>13</v>
      </c>
      <c r="M12" t="s">
        <v>441</v>
      </c>
      <c r="N12">
        <v>1</v>
      </c>
      <c r="O12" t="s">
        <v>44</v>
      </c>
      <c r="P12" t="s">
        <v>383</v>
      </c>
      <c r="Q12">
        <v>1</v>
      </c>
      <c r="R12">
        <v>3000</v>
      </c>
      <c r="S12" t="s">
        <v>35</v>
      </c>
      <c r="T12" t="s">
        <v>35</v>
      </c>
      <c r="X12" t="s">
        <v>35</v>
      </c>
      <c r="Y12" t="s">
        <v>442</v>
      </c>
      <c r="AB12" t="s">
        <v>443</v>
      </c>
      <c r="AC12" t="str">
        <f>VLOOKUP(B12,[1]OLD!$B$2:AC418,28)</f>
        <v>fornitore unico, scelta tecnica</v>
      </c>
    </row>
    <row r="13" spans="1:29" x14ac:dyDescent="0.25">
      <c r="A13" t="s">
        <v>444</v>
      </c>
      <c r="B13">
        <v>20190000112</v>
      </c>
      <c r="C13" t="s">
        <v>377</v>
      </c>
      <c r="D13">
        <v>12574.18</v>
      </c>
      <c r="E13" t="s">
        <v>404</v>
      </c>
      <c r="F13" t="s">
        <v>379</v>
      </c>
      <c r="G13">
        <v>1</v>
      </c>
      <c r="H13" t="s">
        <v>48</v>
      </c>
      <c r="I13" t="s">
        <v>445</v>
      </c>
      <c r="J13">
        <v>0</v>
      </c>
      <c r="L13" t="s">
        <v>13</v>
      </c>
      <c r="M13" t="s">
        <v>446</v>
      </c>
      <c r="N13">
        <v>3</v>
      </c>
      <c r="O13" t="s">
        <v>241</v>
      </c>
      <c r="P13" t="s">
        <v>383</v>
      </c>
      <c r="Q13">
        <v>1</v>
      </c>
      <c r="S13" t="s">
        <v>349</v>
      </c>
      <c r="T13" t="s">
        <v>42</v>
      </c>
      <c r="U13" t="s">
        <v>349</v>
      </c>
      <c r="X13" t="s">
        <v>447</v>
      </c>
      <c r="Z13" t="s">
        <v>387</v>
      </c>
      <c r="AA13">
        <v>20190000032</v>
      </c>
      <c r="AB13" t="s">
        <v>448</v>
      </c>
      <c r="AC13" t="str">
        <f>VLOOKUP(B13,[1]OLD!$B$2:AC419,28)</f>
        <v>YDROS INGEGNERIA, MASSIMILIANO DE ROSE, Ilario Rossi</v>
      </c>
    </row>
    <row r="14" spans="1:29" x14ac:dyDescent="0.25">
      <c r="A14" t="s">
        <v>50</v>
      </c>
      <c r="B14">
        <v>20190000114</v>
      </c>
      <c r="C14" t="s">
        <v>397</v>
      </c>
      <c r="F14" t="s">
        <v>379</v>
      </c>
      <c r="G14">
        <v>0</v>
      </c>
      <c r="H14" t="s">
        <v>51</v>
      </c>
      <c r="I14" t="s">
        <v>451</v>
      </c>
      <c r="J14">
        <v>0</v>
      </c>
      <c r="K14" t="s">
        <v>399</v>
      </c>
      <c r="L14" t="s">
        <v>13</v>
      </c>
      <c r="M14" t="s">
        <v>452</v>
      </c>
      <c r="N14">
        <v>2</v>
      </c>
      <c r="O14" t="s">
        <v>49</v>
      </c>
      <c r="P14" t="s">
        <v>383</v>
      </c>
      <c r="Q14">
        <v>1</v>
      </c>
      <c r="R14">
        <v>9.8000000000000007</v>
      </c>
      <c r="S14" t="s">
        <v>42</v>
      </c>
      <c r="T14" t="s">
        <v>42</v>
      </c>
      <c r="X14" t="s">
        <v>42</v>
      </c>
      <c r="Y14" t="s">
        <v>436</v>
      </c>
      <c r="AB14" t="s">
        <v>453</v>
      </c>
      <c r="AC14" t="str">
        <f>VLOOKUP(B14,[1]OLD!$B$2:AC423,28)</f>
        <v>fornitore unico, importo &lt;</v>
      </c>
    </row>
    <row r="15" spans="1:29" x14ac:dyDescent="0.25">
      <c r="A15" t="s">
        <v>53</v>
      </c>
      <c r="B15">
        <v>20190000115</v>
      </c>
      <c r="C15" t="s">
        <v>397</v>
      </c>
      <c r="E15" t="s">
        <v>404</v>
      </c>
      <c r="F15" t="s">
        <v>379</v>
      </c>
      <c r="G15">
        <v>0</v>
      </c>
      <c r="H15" t="s">
        <v>54</v>
      </c>
      <c r="I15" t="s">
        <v>454</v>
      </c>
      <c r="J15">
        <v>0</v>
      </c>
      <c r="K15" t="s">
        <v>399</v>
      </c>
      <c r="L15" t="s">
        <v>13</v>
      </c>
      <c r="M15" t="s">
        <v>455</v>
      </c>
      <c r="N15">
        <v>1</v>
      </c>
      <c r="O15" t="s">
        <v>52</v>
      </c>
      <c r="P15" t="s">
        <v>383</v>
      </c>
      <c r="Q15">
        <v>1</v>
      </c>
      <c r="R15">
        <v>2500</v>
      </c>
      <c r="S15" t="s">
        <v>42</v>
      </c>
      <c r="T15" t="s">
        <v>42</v>
      </c>
      <c r="X15" t="s">
        <v>42</v>
      </c>
      <c r="Y15" t="s">
        <v>456</v>
      </c>
      <c r="AB15" t="s">
        <v>457</v>
      </c>
      <c r="AC15" t="str">
        <f>VLOOKUP(B15,[1]OLD!$B$2:AC425,28)</f>
        <v>fornitore unico, somma urgenza</v>
      </c>
    </row>
    <row r="16" spans="1:29" x14ac:dyDescent="0.25">
      <c r="A16" t="s">
        <v>56</v>
      </c>
      <c r="B16">
        <v>20190000125</v>
      </c>
      <c r="C16" t="s">
        <v>397</v>
      </c>
      <c r="E16" t="s">
        <v>378</v>
      </c>
      <c r="F16" t="s">
        <v>379</v>
      </c>
      <c r="G16">
        <v>0</v>
      </c>
      <c r="H16" t="s">
        <v>58</v>
      </c>
      <c r="I16" t="s">
        <v>458</v>
      </c>
      <c r="J16">
        <v>0</v>
      </c>
      <c r="K16" t="s">
        <v>399</v>
      </c>
      <c r="L16" t="s">
        <v>13</v>
      </c>
      <c r="M16" t="s">
        <v>459</v>
      </c>
      <c r="N16">
        <v>2</v>
      </c>
      <c r="O16" t="s">
        <v>55</v>
      </c>
      <c r="P16" t="s">
        <v>383</v>
      </c>
      <c r="Q16">
        <v>1</v>
      </c>
      <c r="R16">
        <v>39.167999999999999</v>
      </c>
      <c r="S16" t="s">
        <v>57</v>
      </c>
      <c r="T16" t="s">
        <v>57</v>
      </c>
      <c r="X16" t="s">
        <v>57</v>
      </c>
      <c r="Y16" t="s">
        <v>387</v>
      </c>
      <c r="AB16" t="s">
        <v>460</v>
      </c>
      <c r="AC16" t="str">
        <f>VLOOKUP(B16,[1]OLD!$B$2:AC427,28)</f>
        <v>FILOMENO, DANIELA</v>
      </c>
    </row>
    <row r="17" spans="1:29" x14ac:dyDescent="0.25">
      <c r="A17" t="s">
        <v>59</v>
      </c>
      <c r="B17">
        <v>20190000133</v>
      </c>
      <c r="C17" t="s">
        <v>397</v>
      </c>
      <c r="E17" t="s">
        <v>404</v>
      </c>
      <c r="F17" t="s">
        <v>379</v>
      </c>
      <c r="G17">
        <v>0</v>
      </c>
      <c r="H17" t="s">
        <v>461</v>
      </c>
      <c r="I17" t="s">
        <v>462</v>
      </c>
      <c r="J17">
        <v>0</v>
      </c>
      <c r="K17" t="s">
        <v>399</v>
      </c>
      <c r="L17" t="s">
        <v>13</v>
      </c>
      <c r="M17" t="s">
        <v>418</v>
      </c>
      <c r="N17">
        <v>1</v>
      </c>
      <c r="O17" t="s">
        <v>26</v>
      </c>
      <c r="P17" t="s">
        <v>383</v>
      </c>
      <c r="Q17">
        <v>1</v>
      </c>
      <c r="R17">
        <v>1165</v>
      </c>
      <c r="S17" t="s">
        <v>60</v>
      </c>
      <c r="T17" t="s">
        <v>60</v>
      </c>
      <c r="X17" t="s">
        <v>463</v>
      </c>
      <c r="Y17" t="s">
        <v>419</v>
      </c>
      <c r="AB17" t="s">
        <v>464</v>
      </c>
      <c r="AC17" t="str">
        <f>VLOOKUP(B17,[1]OLD!$B$2:AC429,28)</f>
        <v>fornitore unico</v>
      </c>
    </row>
    <row r="18" spans="1:29" x14ac:dyDescent="0.25">
      <c r="A18" t="s">
        <v>59</v>
      </c>
      <c r="B18">
        <v>20190000135</v>
      </c>
      <c r="C18" t="s">
        <v>397</v>
      </c>
      <c r="E18" t="s">
        <v>404</v>
      </c>
      <c r="F18" t="s">
        <v>379</v>
      </c>
      <c r="G18">
        <v>0</v>
      </c>
      <c r="H18" t="s">
        <v>465</v>
      </c>
      <c r="I18" t="s">
        <v>462</v>
      </c>
      <c r="J18">
        <v>0</v>
      </c>
      <c r="K18" t="s">
        <v>399</v>
      </c>
      <c r="L18" t="s">
        <v>13</v>
      </c>
      <c r="M18" t="s">
        <v>418</v>
      </c>
      <c r="N18">
        <v>3</v>
      </c>
      <c r="O18" t="s">
        <v>26</v>
      </c>
      <c r="P18" t="s">
        <v>383</v>
      </c>
      <c r="Q18">
        <v>1</v>
      </c>
      <c r="R18">
        <v>1000</v>
      </c>
      <c r="S18" t="s">
        <v>60</v>
      </c>
      <c r="T18" t="s">
        <v>60</v>
      </c>
      <c r="X18" t="s">
        <v>463</v>
      </c>
      <c r="Y18" t="s">
        <v>419</v>
      </c>
      <c r="AB18" t="s">
        <v>466</v>
      </c>
      <c r="AC18" t="str">
        <f>VLOOKUP(B18,[1]OLD!$B$2:AC430,28)</f>
        <v>fornitore unico</v>
      </c>
    </row>
    <row r="19" spans="1:29" x14ac:dyDescent="0.25">
      <c r="A19" t="s">
        <v>467</v>
      </c>
      <c r="B19">
        <v>20190000137</v>
      </c>
      <c r="C19" t="s">
        <v>377</v>
      </c>
      <c r="D19">
        <v>10350.290000000001</v>
      </c>
      <c r="E19" t="s">
        <v>378</v>
      </c>
      <c r="F19" t="s">
        <v>379</v>
      </c>
      <c r="G19">
        <v>0</v>
      </c>
      <c r="H19" t="s">
        <v>64</v>
      </c>
      <c r="I19" t="s">
        <v>468</v>
      </c>
      <c r="J19">
        <v>0</v>
      </c>
      <c r="L19" t="s">
        <v>13</v>
      </c>
      <c r="M19" t="s">
        <v>459</v>
      </c>
      <c r="N19">
        <v>2</v>
      </c>
      <c r="O19" t="s">
        <v>432</v>
      </c>
      <c r="P19" t="s">
        <v>383</v>
      </c>
      <c r="Q19">
        <v>1</v>
      </c>
      <c r="S19" t="s">
        <v>39</v>
      </c>
      <c r="T19" t="s">
        <v>39</v>
      </c>
      <c r="X19" t="s">
        <v>463</v>
      </c>
      <c r="Y19" t="s">
        <v>450</v>
      </c>
      <c r="Z19" t="s">
        <v>387</v>
      </c>
      <c r="AB19" t="s">
        <v>469</v>
      </c>
      <c r="AC19">
        <f>VLOOKUP(B19,[1]OLD!$B$2:AC433,28)</f>
        <v>0</v>
      </c>
    </row>
    <row r="20" spans="1:29" x14ac:dyDescent="0.25">
      <c r="A20" t="s">
        <v>470</v>
      </c>
      <c r="B20">
        <v>20190000142</v>
      </c>
      <c r="C20" t="s">
        <v>377</v>
      </c>
      <c r="D20">
        <v>54453.74</v>
      </c>
      <c r="F20" t="s">
        <v>379</v>
      </c>
      <c r="G20">
        <v>0</v>
      </c>
      <c r="H20" t="s">
        <v>471</v>
      </c>
      <c r="I20" t="s">
        <v>472</v>
      </c>
      <c r="L20" t="s">
        <v>280</v>
      </c>
      <c r="M20" t="s">
        <v>392</v>
      </c>
      <c r="N20">
        <v>1</v>
      </c>
      <c r="O20" t="s">
        <v>41</v>
      </c>
      <c r="P20" t="s">
        <v>383</v>
      </c>
      <c r="Q20">
        <v>1</v>
      </c>
      <c r="S20" t="s">
        <v>20</v>
      </c>
      <c r="T20" t="s">
        <v>20</v>
      </c>
      <c r="X20" t="s">
        <v>20</v>
      </c>
      <c r="Y20" t="s">
        <v>473</v>
      </c>
      <c r="Z20" t="s">
        <v>473</v>
      </c>
      <c r="AB20" t="s">
        <v>474</v>
      </c>
      <c r="AC20" t="str">
        <f>VLOOKUP(B20,[1]OLD!$B$2:AC435,28)</f>
        <v>gara</v>
      </c>
    </row>
    <row r="21" spans="1:29" x14ac:dyDescent="0.25">
      <c r="A21" t="s">
        <v>56</v>
      </c>
      <c r="B21">
        <v>20190000156</v>
      </c>
      <c r="C21" t="s">
        <v>377</v>
      </c>
      <c r="D21">
        <v>20534.28</v>
      </c>
      <c r="E21" t="s">
        <v>378</v>
      </c>
      <c r="F21" t="s">
        <v>379</v>
      </c>
      <c r="G21">
        <v>1</v>
      </c>
      <c r="H21" t="s">
        <v>66</v>
      </c>
      <c r="I21" t="s">
        <v>477</v>
      </c>
      <c r="J21">
        <v>0</v>
      </c>
      <c r="L21" t="s">
        <v>13</v>
      </c>
      <c r="M21" t="s">
        <v>478</v>
      </c>
      <c r="N21">
        <v>8</v>
      </c>
      <c r="O21" t="s">
        <v>328</v>
      </c>
      <c r="P21" t="s">
        <v>383</v>
      </c>
      <c r="Q21">
        <v>1</v>
      </c>
      <c r="S21" t="s">
        <v>65</v>
      </c>
      <c r="T21" t="s">
        <v>39</v>
      </c>
      <c r="U21" t="s">
        <v>65</v>
      </c>
      <c r="X21" t="s">
        <v>60</v>
      </c>
      <c r="Y21" t="s">
        <v>430</v>
      </c>
      <c r="Z21" t="s">
        <v>387</v>
      </c>
      <c r="AB21" t="s">
        <v>479</v>
      </c>
      <c r="AC21">
        <f>VLOOKUP(B21,[1]OLD!$B$2:AC437,28)</f>
        <v>0</v>
      </c>
    </row>
    <row r="22" spans="1:29" x14ac:dyDescent="0.25">
      <c r="A22" t="s">
        <v>68</v>
      </c>
      <c r="B22">
        <v>20190000158</v>
      </c>
      <c r="C22" t="s">
        <v>397</v>
      </c>
      <c r="E22" t="s">
        <v>404</v>
      </c>
      <c r="F22" t="s">
        <v>379</v>
      </c>
      <c r="G22">
        <v>1</v>
      </c>
      <c r="H22" t="s">
        <v>70</v>
      </c>
      <c r="I22" t="s">
        <v>483</v>
      </c>
      <c r="J22">
        <v>0</v>
      </c>
      <c r="K22" t="s">
        <v>399</v>
      </c>
      <c r="L22" t="s">
        <v>13</v>
      </c>
      <c r="M22" t="s">
        <v>484</v>
      </c>
      <c r="N22">
        <v>1</v>
      </c>
      <c r="O22" t="s">
        <v>67</v>
      </c>
      <c r="P22" t="s">
        <v>383</v>
      </c>
      <c r="Q22">
        <v>1</v>
      </c>
      <c r="R22">
        <v>37000</v>
      </c>
      <c r="S22" t="s">
        <v>69</v>
      </c>
      <c r="T22" t="s">
        <v>39</v>
      </c>
      <c r="U22" t="s">
        <v>69</v>
      </c>
      <c r="X22" t="s">
        <v>60</v>
      </c>
      <c r="Y22" t="s">
        <v>485</v>
      </c>
      <c r="AA22" t="s">
        <v>486</v>
      </c>
      <c r="AB22" t="s">
        <v>487</v>
      </c>
      <c r="AC22" t="str">
        <f>VLOOKUP(B22,[1]OLD!$B$2:AC445,28)</f>
        <v>GM&amp;P SRL, Magni Viviana, GALOTTI MAURIZIO FRANCO, Refe srl</v>
      </c>
    </row>
    <row r="23" spans="1:29" x14ac:dyDescent="0.25">
      <c r="A23" t="s">
        <v>72</v>
      </c>
      <c r="B23">
        <v>20190000183</v>
      </c>
      <c r="C23" t="s">
        <v>397</v>
      </c>
      <c r="E23" t="s">
        <v>404</v>
      </c>
      <c r="F23" t="s">
        <v>379</v>
      </c>
      <c r="G23">
        <v>4</v>
      </c>
      <c r="H23" t="s">
        <v>74</v>
      </c>
      <c r="I23" t="s">
        <v>490</v>
      </c>
      <c r="J23">
        <v>0</v>
      </c>
      <c r="K23" t="s">
        <v>399</v>
      </c>
      <c r="L23" t="s">
        <v>13</v>
      </c>
      <c r="M23" t="s">
        <v>491</v>
      </c>
      <c r="N23">
        <v>4</v>
      </c>
      <c r="O23" t="s">
        <v>71</v>
      </c>
      <c r="P23" t="s">
        <v>383</v>
      </c>
      <c r="Q23">
        <v>1</v>
      </c>
      <c r="R23">
        <v>2500</v>
      </c>
      <c r="S23" t="s">
        <v>73</v>
      </c>
      <c r="T23" t="s">
        <v>69</v>
      </c>
      <c r="U23" t="s">
        <v>120</v>
      </c>
      <c r="V23" t="s">
        <v>120</v>
      </c>
      <c r="W23" t="s">
        <v>120</v>
      </c>
      <c r="X23" t="s">
        <v>65</v>
      </c>
      <c r="Y23" t="s">
        <v>492</v>
      </c>
      <c r="AB23" t="s">
        <v>493</v>
      </c>
      <c r="AC23" t="str">
        <f>VLOOKUP(B23,[1]OLD!$B$2:AC448,28)</f>
        <v>NA</v>
      </c>
    </row>
    <row r="24" spans="1:29" x14ac:dyDescent="0.25">
      <c r="A24" t="s">
        <v>76</v>
      </c>
      <c r="B24">
        <v>20190000188</v>
      </c>
      <c r="C24" t="s">
        <v>397</v>
      </c>
      <c r="E24" t="s">
        <v>378</v>
      </c>
      <c r="F24" t="s">
        <v>379</v>
      </c>
      <c r="G24">
        <v>0</v>
      </c>
      <c r="H24" t="s">
        <v>496</v>
      </c>
      <c r="I24" t="s">
        <v>497</v>
      </c>
      <c r="J24">
        <v>0</v>
      </c>
      <c r="K24" t="s">
        <v>399</v>
      </c>
      <c r="L24" t="s">
        <v>13</v>
      </c>
      <c r="M24" t="s">
        <v>498</v>
      </c>
      <c r="N24">
        <v>1</v>
      </c>
      <c r="O24" t="s">
        <v>75</v>
      </c>
      <c r="P24" t="s">
        <v>383</v>
      </c>
      <c r="Q24">
        <v>1</v>
      </c>
      <c r="R24">
        <v>68.260000000000005</v>
      </c>
      <c r="S24" t="s">
        <v>69</v>
      </c>
      <c r="T24" t="s">
        <v>69</v>
      </c>
      <c r="X24" t="s">
        <v>499</v>
      </c>
      <c r="Y24" t="s">
        <v>419</v>
      </c>
      <c r="AB24" t="s">
        <v>500</v>
      </c>
      <c r="AC24" t="str">
        <f>VLOOKUP(B24,[1]OLD!$B$2:AC451,28)</f>
        <v>NA</v>
      </c>
    </row>
    <row r="25" spans="1:29" x14ac:dyDescent="0.25">
      <c r="A25" t="s">
        <v>78</v>
      </c>
      <c r="B25">
        <v>20190000201</v>
      </c>
      <c r="C25" t="s">
        <v>397</v>
      </c>
      <c r="F25" t="s">
        <v>379</v>
      </c>
      <c r="G25">
        <v>0</v>
      </c>
      <c r="H25" t="s">
        <v>80</v>
      </c>
      <c r="I25" t="s">
        <v>501</v>
      </c>
      <c r="J25">
        <v>0</v>
      </c>
      <c r="K25" t="s">
        <v>399</v>
      </c>
      <c r="L25" t="s">
        <v>13</v>
      </c>
      <c r="M25" t="s">
        <v>491</v>
      </c>
      <c r="N25">
        <v>1</v>
      </c>
      <c r="O25" t="s">
        <v>71</v>
      </c>
      <c r="P25" t="s">
        <v>383</v>
      </c>
      <c r="Q25">
        <v>1</v>
      </c>
      <c r="R25">
        <v>38000</v>
      </c>
      <c r="S25" t="s">
        <v>79</v>
      </c>
      <c r="T25" t="s">
        <v>79</v>
      </c>
      <c r="X25" t="s">
        <v>502</v>
      </c>
      <c r="Y25" t="s">
        <v>503</v>
      </c>
      <c r="AB25" t="s">
        <v>504</v>
      </c>
      <c r="AC25" t="str">
        <f>VLOOKUP(B25,[1]OLD!$B$2:AC453,28)</f>
        <v>NA</v>
      </c>
    </row>
    <row r="26" spans="1:29" x14ac:dyDescent="0.25">
      <c r="A26" t="s">
        <v>81</v>
      </c>
      <c r="B26">
        <v>20190000208</v>
      </c>
      <c r="C26" t="s">
        <v>377</v>
      </c>
      <c r="D26">
        <v>38000</v>
      </c>
      <c r="F26" t="s">
        <v>379</v>
      </c>
      <c r="G26">
        <v>0</v>
      </c>
      <c r="H26" t="s">
        <v>83</v>
      </c>
      <c r="I26" t="s">
        <v>505</v>
      </c>
      <c r="J26">
        <v>0</v>
      </c>
      <c r="L26" t="s">
        <v>13</v>
      </c>
      <c r="M26" t="s">
        <v>491</v>
      </c>
      <c r="N26">
        <v>1</v>
      </c>
      <c r="O26" t="s">
        <v>71</v>
      </c>
      <c r="P26" t="s">
        <v>383</v>
      </c>
      <c r="Q26">
        <v>1</v>
      </c>
      <c r="S26" t="s">
        <v>82</v>
      </c>
      <c r="T26" t="s">
        <v>82</v>
      </c>
      <c r="X26" t="s">
        <v>79</v>
      </c>
      <c r="Y26" t="s">
        <v>503</v>
      </c>
      <c r="Z26" t="s">
        <v>387</v>
      </c>
      <c r="AA26">
        <v>20190000051</v>
      </c>
      <c r="AB26" t="s">
        <v>506</v>
      </c>
      <c r="AC26" t="str">
        <f>VLOOKUP(B26,[1]OLD!$B$2:AC454,28)</f>
        <v>gara</v>
      </c>
    </row>
    <row r="27" spans="1:29" x14ac:dyDescent="0.25">
      <c r="A27" t="s">
        <v>56</v>
      </c>
      <c r="B27">
        <v>20190000209</v>
      </c>
      <c r="C27" t="s">
        <v>377</v>
      </c>
      <c r="D27">
        <v>21222.7</v>
      </c>
      <c r="E27" t="s">
        <v>378</v>
      </c>
      <c r="F27" t="s">
        <v>379</v>
      </c>
      <c r="G27">
        <v>1</v>
      </c>
      <c r="H27" t="s">
        <v>85</v>
      </c>
      <c r="I27" t="s">
        <v>507</v>
      </c>
      <c r="L27" t="s">
        <v>13</v>
      </c>
      <c r="M27" t="s">
        <v>508</v>
      </c>
      <c r="N27">
        <v>1</v>
      </c>
      <c r="O27" t="s">
        <v>84</v>
      </c>
      <c r="P27" t="s">
        <v>383</v>
      </c>
      <c r="Q27">
        <v>1</v>
      </c>
      <c r="S27" t="s">
        <v>282</v>
      </c>
      <c r="T27" t="s">
        <v>82</v>
      </c>
      <c r="U27" t="s">
        <v>282</v>
      </c>
      <c r="X27" t="s">
        <v>79</v>
      </c>
      <c r="Y27" t="s">
        <v>430</v>
      </c>
      <c r="Z27" t="s">
        <v>387</v>
      </c>
      <c r="AB27" t="s">
        <v>509</v>
      </c>
      <c r="AC27" t="str">
        <f>VLOOKUP(B27,[1]OLD!$B$2:AC455,28)</f>
        <v>gara</v>
      </c>
    </row>
    <row r="28" spans="1:29" x14ac:dyDescent="0.25">
      <c r="A28" t="s">
        <v>135</v>
      </c>
      <c r="B28">
        <v>20190000217</v>
      </c>
      <c r="C28" t="s">
        <v>397</v>
      </c>
      <c r="E28" t="s">
        <v>378</v>
      </c>
      <c r="F28" t="s">
        <v>379</v>
      </c>
      <c r="G28">
        <v>3</v>
      </c>
      <c r="H28" t="s">
        <v>87</v>
      </c>
      <c r="I28" t="s">
        <v>510</v>
      </c>
      <c r="J28">
        <v>0</v>
      </c>
      <c r="K28" t="s">
        <v>399</v>
      </c>
      <c r="L28" t="s">
        <v>13</v>
      </c>
      <c r="M28" t="s">
        <v>459</v>
      </c>
      <c r="N28">
        <v>4</v>
      </c>
      <c r="O28" t="s">
        <v>55</v>
      </c>
      <c r="P28" t="s">
        <v>383</v>
      </c>
      <c r="Q28">
        <v>1</v>
      </c>
      <c r="R28">
        <v>260.25</v>
      </c>
      <c r="S28" t="s">
        <v>182</v>
      </c>
      <c r="T28" t="s">
        <v>82</v>
      </c>
      <c r="U28" t="s">
        <v>511</v>
      </c>
      <c r="V28" t="s">
        <v>511</v>
      </c>
      <c r="W28" t="s">
        <v>182</v>
      </c>
      <c r="X28" t="s">
        <v>82</v>
      </c>
      <c r="Y28" t="s">
        <v>387</v>
      </c>
      <c r="AB28" t="s">
        <v>512</v>
      </c>
      <c r="AC28" t="str">
        <f>VLOOKUP(B28,[1]OLD!$B$2:AC457,28)</f>
        <v>FILOMENO, DANIELA</v>
      </c>
    </row>
    <row r="29" spans="1:29" x14ac:dyDescent="0.25">
      <c r="A29" t="s">
        <v>513</v>
      </c>
      <c r="B29">
        <v>20190000224</v>
      </c>
      <c r="C29" t="s">
        <v>397</v>
      </c>
      <c r="E29" t="s">
        <v>378</v>
      </c>
      <c r="F29" t="s">
        <v>379</v>
      </c>
      <c r="G29">
        <v>0</v>
      </c>
      <c r="H29" t="s">
        <v>514</v>
      </c>
      <c r="I29" t="s">
        <v>515</v>
      </c>
      <c r="J29">
        <v>0</v>
      </c>
      <c r="K29" t="s">
        <v>399</v>
      </c>
      <c r="L29" t="s">
        <v>13</v>
      </c>
      <c r="M29" t="s">
        <v>441</v>
      </c>
      <c r="N29">
        <v>1</v>
      </c>
      <c r="O29" t="s">
        <v>44</v>
      </c>
      <c r="P29" t="s">
        <v>383</v>
      </c>
      <c r="Q29">
        <v>1</v>
      </c>
      <c r="R29">
        <v>140</v>
      </c>
      <c r="S29" t="s">
        <v>89</v>
      </c>
      <c r="T29" t="s">
        <v>89</v>
      </c>
      <c r="X29" t="s">
        <v>89</v>
      </c>
      <c r="Y29" t="s">
        <v>516</v>
      </c>
      <c r="AB29" t="s">
        <v>517</v>
      </c>
      <c r="AC29" t="str">
        <f>VLOOKUP(B29,[1]OLD!$B$2:AC459,28)</f>
        <v>NA</v>
      </c>
    </row>
    <row r="30" spans="1:29" x14ac:dyDescent="0.25">
      <c r="A30" t="s">
        <v>88</v>
      </c>
      <c r="B30">
        <v>20190000225</v>
      </c>
      <c r="C30" t="s">
        <v>377</v>
      </c>
      <c r="D30">
        <v>38000</v>
      </c>
      <c r="E30" t="s">
        <v>378</v>
      </c>
      <c r="F30" t="s">
        <v>379</v>
      </c>
      <c r="G30">
        <v>0</v>
      </c>
      <c r="H30" t="s">
        <v>90</v>
      </c>
      <c r="I30" t="s">
        <v>520</v>
      </c>
      <c r="J30">
        <v>0</v>
      </c>
      <c r="L30" t="s">
        <v>13</v>
      </c>
      <c r="M30" t="s">
        <v>491</v>
      </c>
      <c r="N30">
        <v>1</v>
      </c>
      <c r="O30" t="s">
        <v>71</v>
      </c>
      <c r="P30" t="s">
        <v>383</v>
      </c>
      <c r="Q30">
        <v>1</v>
      </c>
      <c r="S30" t="s">
        <v>89</v>
      </c>
      <c r="T30" t="s">
        <v>89</v>
      </c>
      <c r="X30" t="s">
        <v>89</v>
      </c>
      <c r="Y30" t="s">
        <v>503</v>
      </c>
      <c r="Z30" t="s">
        <v>387</v>
      </c>
      <c r="AA30">
        <v>20190000054</v>
      </c>
      <c r="AB30" t="s">
        <v>521</v>
      </c>
      <c r="AC30" t="str">
        <f>VLOOKUP(B30,[1]OLD!$B$2:AC461,28)</f>
        <v>gara</v>
      </c>
    </row>
    <row r="31" spans="1:29" x14ac:dyDescent="0.25">
      <c r="A31" t="s">
        <v>92</v>
      </c>
      <c r="B31">
        <v>20190000242</v>
      </c>
      <c r="C31" t="s">
        <v>397</v>
      </c>
      <c r="E31" t="s">
        <v>404</v>
      </c>
      <c r="F31" t="s">
        <v>379</v>
      </c>
      <c r="G31">
        <v>1</v>
      </c>
      <c r="H31" t="s">
        <v>94</v>
      </c>
      <c r="I31" t="s">
        <v>522</v>
      </c>
      <c r="J31">
        <v>0</v>
      </c>
      <c r="K31" t="s">
        <v>399</v>
      </c>
      <c r="L31" t="s">
        <v>13</v>
      </c>
      <c r="M31" t="s">
        <v>523</v>
      </c>
      <c r="N31">
        <v>1</v>
      </c>
      <c r="O31" t="s">
        <v>91</v>
      </c>
      <c r="P31" t="s">
        <v>383</v>
      </c>
      <c r="Q31">
        <v>1</v>
      </c>
      <c r="R31">
        <v>38000</v>
      </c>
      <c r="S31" t="s">
        <v>93</v>
      </c>
      <c r="T31" t="s">
        <v>524</v>
      </c>
      <c r="U31" t="s">
        <v>93</v>
      </c>
      <c r="X31" t="s">
        <v>525</v>
      </c>
      <c r="Y31" t="s">
        <v>485</v>
      </c>
      <c r="AA31">
        <v>20190000059</v>
      </c>
      <c r="AB31" t="s">
        <v>526</v>
      </c>
      <c r="AC31" t="str">
        <f>VLOOKUP(B31,[1]OLD!$B$2:AC462,28)</f>
        <v>Utiliteam Co Srl, Marco Marturano, REF Ricerche, Refe srl, AYMING ITALIA SRL SB</v>
      </c>
    </row>
    <row r="32" spans="1:29" x14ac:dyDescent="0.25">
      <c r="A32" t="s">
        <v>95</v>
      </c>
      <c r="B32">
        <v>20190000244</v>
      </c>
      <c r="C32" t="s">
        <v>397</v>
      </c>
      <c r="E32" t="s">
        <v>404</v>
      </c>
      <c r="F32" t="s">
        <v>379</v>
      </c>
      <c r="G32">
        <v>0</v>
      </c>
      <c r="H32" t="s">
        <v>97</v>
      </c>
      <c r="I32" t="s">
        <v>527</v>
      </c>
      <c r="J32">
        <v>0</v>
      </c>
      <c r="K32" t="s">
        <v>399</v>
      </c>
      <c r="L32" t="s">
        <v>13</v>
      </c>
      <c r="M32" t="s">
        <v>508</v>
      </c>
      <c r="N32">
        <v>2</v>
      </c>
      <c r="O32" t="s">
        <v>84</v>
      </c>
      <c r="P32" t="s">
        <v>383</v>
      </c>
      <c r="Q32">
        <v>1</v>
      </c>
      <c r="R32">
        <v>268.95</v>
      </c>
      <c r="S32" t="s">
        <v>96</v>
      </c>
      <c r="T32" t="s">
        <v>96</v>
      </c>
      <c r="X32" t="s">
        <v>96</v>
      </c>
      <c r="Y32" t="s">
        <v>430</v>
      </c>
      <c r="AA32">
        <v>20190000060</v>
      </c>
      <c r="AB32" t="s">
        <v>528</v>
      </c>
      <c r="AC32" t="str">
        <f>VLOOKUP(B32,[1]OLD!$B$2:AC465,28)</f>
        <v>Studio di ingegneria dott. ing. Paolo Broggi e dott. ing. Leopoldo Marelli, ing. Galloni Giuseppe, MATTEO DANIELLI, Bolognesi Andrea Massimo</v>
      </c>
    </row>
    <row r="33" spans="1:29" x14ac:dyDescent="0.25">
      <c r="A33" t="s">
        <v>98</v>
      </c>
      <c r="B33">
        <v>20190000260</v>
      </c>
      <c r="C33" t="s">
        <v>397</v>
      </c>
      <c r="E33" t="s">
        <v>378</v>
      </c>
      <c r="F33" t="s">
        <v>379</v>
      </c>
      <c r="G33">
        <v>0</v>
      </c>
      <c r="H33" t="s">
        <v>100</v>
      </c>
      <c r="I33" t="s">
        <v>529</v>
      </c>
      <c r="J33">
        <v>0</v>
      </c>
      <c r="K33" t="s">
        <v>399</v>
      </c>
      <c r="L33" t="s">
        <v>13</v>
      </c>
      <c r="M33" t="s">
        <v>423</v>
      </c>
      <c r="N33">
        <v>1</v>
      </c>
      <c r="O33" t="s">
        <v>30</v>
      </c>
      <c r="P33" t="s">
        <v>383</v>
      </c>
      <c r="Q33">
        <v>1</v>
      </c>
      <c r="R33">
        <v>2000</v>
      </c>
      <c r="S33" t="s">
        <v>99</v>
      </c>
      <c r="T33" t="s">
        <v>99</v>
      </c>
      <c r="X33" t="s">
        <v>99</v>
      </c>
      <c r="Y33" t="s">
        <v>425</v>
      </c>
      <c r="AB33" t="s">
        <v>530</v>
      </c>
      <c r="AC33" t="str">
        <f>VLOOKUP(B33,[1]OLD!$B$2:AC467,28)</f>
        <v>NA</v>
      </c>
    </row>
    <row r="34" spans="1:29" x14ac:dyDescent="0.25">
      <c r="A34" t="s">
        <v>101</v>
      </c>
      <c r="B34">
        <v>20190000261</v>
      </c>
      <c r="C34" t="s">
        <v>397</v>
      </c>
      <c r="E34" t="s">
        <v>404</v>
      </c>
      <c r="F34" t="s">
        <v>379</v>
      </c>
      <c r="G34">
        <v>1</v>
      </c>
      <c r="H34" t="s">
        <v>102</v>
      </c>
      <c r="I34" t="s">
        <v>531</v>
      </c>
      <c r="J34">
        <v>0</v>
      </c>
      <c r="K34" t="s">
        <v>399</v>
      </c>
      <c r="L34" t="s">
        <v>13</v>
      </c>
      <c r="M34" t="s">
        <v>435</v>
      </c>
      <c r="N34">
        <v>3</v>
      </c>
      <c r="O34" t="s">
        <v>37</v>
      </c>
      <c r="P34" t="s">
        <v>383</v>
      </c>
      <c r="Q34">
        <v>1</v>
      </c>
      <c r="R34">
        <v>5</v>
      </c>
      <c r="S34" t="s">
        <v>316</v>
      </c>
      <c r="T34" t="s">
        <v>73</v>
      </c>
      <c r="U34" t="s">
        <v>316</v>
      </c>
      <c r="X34" t="s">
        <v>99</v>
      </c>
      <c r="Y34" t="s">
        <v>492</v>
      </c>
      <c r="AB34" t="s">
        <v>532</v>
      </c>
      <c r="AC34" t="str">
        <f>VLOOKUP(B34,[1]OLD!$B$2:AC469,28)</f>
        <v>NA</v>
      </c>
    </row>
    <row r="35" spans="1:29" x14ac:dyDescent="0.25">
      <c r="A35" t="s">
        <v>103</v>
      </c>
      <c r="B35">
        <v>20190000271</v>
      </c>
      <c r="C35" t="s">
        <v>397</v>
      </c>
      <c r="E35" t="s">
        <v>378</v>
      </c>
      <c r="F35" t="s">
        <v>379</v>
      </c>
      <c r="G35">
        <v>0</v>
      </c>
      <c r="H35" t="s">
        <v>105</v>
      </c>
      <c r="I35" t="s">
        <v>533</v>
      </c>
      <c r="J35">
        <v>0</v>
      </c>
      <c r="K35" t="s">
        <v>399</v>
      </c>
      <c r="L35" t="s">
        <v>13</v>
      </c>
      <c r="M35" t="s">
        <v>484</v>
      </c>
      <c r="N35">
        <v>1</v>
      </c>
      <c r="O35" t="s">
        <v>67</v>
      </c>
      <c r="P35" t="s">
        <v>383</v>
      </c>
      <c r="Q35">
        <v>1</v>
      </c>
      <c r="R35">
        <v>39000</v>
      </c>
      <c r="S35" t="s">
        <v>104</v>
      </c>
      <c r="T35" t="s">
        <v>104</v>
      </c>
      <c r="X35" t="s">
        <v>104</v>
      </c>
      <c r="Y35" t="s">
        <v>534</v>
      </c>
      <c r="AB35" t="s">
        <v>535</v>
      </c>
      <c r="AC35" t="str">
        <f>VLOOKUP(B35,[1]OLD!$B$2:AC472,28)</f>
        <v>NA</v>
      </c>
    </row>
    <row r="36" spans="1:29" x14ac:dyDescent="0.25">
      <c r="A36" t="s">
        <v>135</v>
      </c>
      <c r="B36">
        <v>20190000286</v>
      </c>
      <c r="C36" t="s">
        <v>397</v>
      </c>
      <c r="E36" t="s">
        <v>378</v>
      </c>
      <c r="F36" t="s">
        <v>379</v>
      </c>
      <c r="G36">
        <v>0</v>
      </c>
      <c r="H36" t="s">
        <v>107</v>
      </c>
      <c r="I36" t="s">
        <v>536</v>
      </c>
      <c r="J36">
        <v>0</v>
      </c>
      <c r="K36" t="s">
        <v>399</v>
      </c>
      <c r="L36" t="s">
        <v>13</v>
      </c>
      <c r="M36" t="s">
        <v>459</v>
      </c>
      <c r="N36">
        <v>2</v>
      </c>
      <c r="O36" t="s">
        <v>432</v>
      </c>
      <c r="P36" t="s">
        <v>383</v>
      </c>
      <c r="Q36">
        <v>1</v>
      </c>
      <c r="R36">
        <v>236</v>
      </c>
      <c r="S36" t="s">
        <v>106</v>
      </c>
      <c r="T36" t="s">
        <v>106</v>
      </c>
      <c r="X36" t="s">
        <v>106</v>
      </c>
      <c r="Y36" t="s">
        <v>450</v>
      </c>
      <c r="AA36">
        <v>20190000061</v>
      </c>
      <c r="AB36" t="s">
        <v>537</v>
      </c>
      <c r="AC36" t="str">
        <f>VLOOKUP(B36,[1]OLD!$B$2:AC473,28)</f>
        <v>Alberto Calderara, LA MERCURIO SRL, Rina Check S.r.l., Franco Scarabelli, Studio Tel� May Fly</v>
      </c>
    </row>
    <row r="37" spans="1:29" x14ac:dyDescent="0.25">
      <c r="A37" t="s">
        <v>19</v>
      </c>
      <c r="B37">
        <v>20190000312</v>
      </c>
      <c r="C37" t="s">
        <v>397</v>
      </c>
      <c r="E37" t="s">
        <v>378</v>
      </c>
      <c r="F37" t="s">
        <v>379</v>
      </c>
      <c r="G37">
        <v>0</v>
      </c>
      <c r="H37" t="s">
        <v>538</v>
      </c>
      <c r="I37" t="s">
        <v>539</v>
      </c>
      <c r="J37">
        <v>0</v>
      </c>
      <c r="K37" t="s">
        <v>399</v>
      </c>
      <c r="L37" t="s">
        <v>13</v>
      </c>
      <c r="M37" t="s">
        <v>491</v>
      </c>
      <c r="N37">
        <v>2</v>
      </c>
      <c r="O37" t="s">
        <v>71</v>
      </c>
      <c r="P37" t="s">
        <v>383</v>
      </c>
      <c r="Q37">
        <v>1</v>
      </c>
      <c r="R37">
        <v>150</v>
      </c>
      <c r="S37" t="s">
        <v>73</v>
      </c>
      <c r="T37" t="s">
        <v>73</v>
      </c>
      <c r="X37" t="s">
        <v>540</v>
      </c>
      <c r="Y37" t="s">
        <v>394</v>
      </c>
      <c r="AB37" t="s">
        <v>541</v>
      </c>
      <c r="AC37" t="str">
        <f>VLOOKUP(B37,[1]OLD!$B$2:AC475,28)</f>
        <v>NA</v>
      </c>
    </row>
    <row r="38" spans="1:29" x14ac:dyDescent="0.25">
      <c r="A38" t="s">
        <v>110</v>
      </c>
      <c r="B38">
        <v>20190000320</v>
      </c>
      <c r="C38" t="s">
        <v>397</v>
      </c>
      <c r="E38" t="s">
        <v>404</v>
      </c>
      <c r="F38" t="s">
        <v>379</v>
      </c>
      <c r="G38">
        <v>0</v>
      </c>
      <c r="H38" t="s">
        <v>111</v>
      </c>
      <c r="I38" t="s">
        <v>542</v>
      </c>
      <c r="J38">
        <v>0</v>
      </c>
      <c r="K38" t="s">
        <v>399</v>
      </c>
      <c r="L38" t="s">
        <v>13</v>
      </c>
      <c r="M38" t="s">
        <v>543</v>
      </c>
      <c r="N38">
        <v>1</v>
      </c>
      <c r="O38" t="s">
        <v>109</v>
      </c>
      <c r="P38" t="s">
        <v>383</v>
      </c>
      <c r="Q38">
        <v>22080</v>
      </c>
      <c r="R38">
        <v>1</v>
      </c>
      <c r="S38" t="s">
        <v>544</v>
      </c>
      <c r="T38" t="s">
        <v>544</v>
      </c>
      <c r="X38" t="s">
        <v>545</v>
      </c>
      <c r="Y38" t="s">
        <v>546</v>
      </c>
      <c r="AB38" t="s">
        <v>547</v>
      </c>
      <c r="AC38" t="str">
        <f>VLOOKUP(B38,[1]OLD!$B$2:AC477,28)</f>
        <v>SCARINGELLA, MARIA</v>
      </c>
    </row>
    <row r="39" spans="1:29" x14ac:dyDescent="0.25">
      <c r="A39" t="s">
        <v>113</v>
      </c>
      <c r="B39">
        <v>20190000327</v>
      </c>
      <c r="C39" t="s">
        <v>397</v>
      </c>
      <c r="E39" t="s">
        <v>404</v>
      </c>
      <c r="F39" t="s">
        <v>379</v>
      </c>
      <c r="G39">
        <v>1</v>
      </c>
      <c r="H39" t="s">
        <v>114</v>
      </c>
      <c r="I39" t="s">
        <v>548</v>
      </c>
      <c r="J39">
        <v>0</v>
      </c>
      <c r="K39" t="s">
        <v>399</v>
      </c>
      <c r="L39" t="s">
        <v>13</v>
      </c>
      <c r="M39" t="s">
        <v>418</v>
      </c>
      <c r="N39">
        <v>3</v>
      </c>
      <c r="O39" t="s">
        <v>112</v>
      </c>
      <c r="P39" t="s">
        <v>383</v>
      </c>
      <c r="Q39">
        <v>1</v>
      </c>
      <c r="R39">
        <v>800</v>
      </c>
      <c r="S39" t="s">
        <v>93</v>
      </c>
      <c r="T39" t="s">
        <v>73</v>
      </c>
      <c r="U39" t="s">
        <v>93</v>
      </c>
      <c r="X39" t="s">
        <v>545</v>
      </c>
      <c r="Y39" t="s">
        <v>549</v>
      </c>
      <c r="AA39">
        <v>20190000078</v>
      </c>
      <c r="AB39" t="s">
        <v>550</v>
      </c>
      <c r="AC39" t="str">
        <f>VLOOKUP(B39,[1]OLD!$B$2:AC479,28)</f>
        <v>FABIO GRANDATI, Davide Angelucci, AVV. VITTORIO VIGANO', Damiano Lipani, alessandro rampulla, Avv. Fabio Scotti, Pietro Caruso, Avv. Fabio Rigamonti</v>
      </c>
    </row>
    <row r="40" spans="1:29" x14ac:dyDescent="0.25">
      <c r="A40" t="s">
        <v>116</v>
      </c>
      <c r="B40">
        <v>20190000334</v>
      </c>
      <c r="C40" t="s">
        <v>397</v>
      </c>
      <c r="F40" t="s">
        <v>379</v>
      </c>
      <c r="G40">
        <v>0</v>
      </c>
      <c r="H40" t="s">
        <v>117</v>
      </c>
      <c r="I40" t="s">
        <v>551</v>
      </c>
      <c r="J40">
        <v>0</v>
      </c>
      <c r="K40" t="s">
        <v>399</v>
      </c>
      <c r="L40" t="s">
        <v>13</v>
      </c>
      <c r="M40" t="s">
        <v>552</v>
      </c>
      <c r="N40">
        <v>1</v>
      </c>
      <c r="O40" t="s">
        <v>115</v>
      </c>
      <c r="P40" t="s">
        <v>383</v>
      </c>
      <c r="Q40">
        <v>1</v>
      </c>
      <c r="R40">
        <v>1200</v>
      </c>
      <c r="S40" t="s">
        <v>73</v>
      </c>
      <c r="T40" t="s">
        <v>73</v>
      </c>
      <c r="X40" t="s">
        <v>553</v>
      </c>
      <c r="Y40" t="s">
        <v>554</v>
      </c>
      <c r="AB40" t="s">
        <v>555</v>
      </c>
      <c r="AC40" t="str">
        <f>VLOOKUP(B40,[1]OLD!$B$2:AC482,28)</f>
        <v>FILOMENO, DANIELA</v>
      </c>
    </row>
    <row r="41" spans="1:29" x14ac:dyDescent="0.25">
      <c r="A41" t="s">
        <v>119</v>
      </c>
      <c r="B41">
        <v>20190000340</v>
      </c>
      <c r="C41" t="s">
        <v>397</v>
      </c>
      <c r="E41" t="s">
        <v>404</v>
      </c>
      <c r="F41" t="s">
        <v>379</v>
      </c>
      <c r="G41">
        <v>0</v>
      </c>
      <c r="H41" t="s">
        <v>556</v>
      </c>
      <c r="I41" t="s">
        <v>557</v>
      </c>
      <c r="J41">
        <v>0</v>
      </c>
      <c r="K41" t="s">
        <v>399</v>
      </c>
      <c r="L41" t="s">
        <v>13</v>
      </c>
      <c r="M41" t="s">
        <v>558</v>
      </c>
      <c r="N41">
        <v>1</v>
      </c>
      <c r="O41" t="s">
        <v>118</v>
      </c>
      <c r="P41" t="s">
        <v>383</v>
      </c>
      <c r="Q41">
        <v>1</v>
      </c>
      <c r="R41">
        <v>240</v>
      </c>
      <c r="S41" t="s">
        <v>120</v>
      </c>
      <c r="T41" t="s">
        <v>120</v>
      </c>
      <c r="X41" t="s">
        <v>120</v>
      </c>
      <c r="Y41" t="s">
        <v>419</v>
      </c>
      <c r="AB41" t="s">
        <v>559</v>
      </c>
      <c r="AC41" t="str">
        <f>VLOOKUP(B41,[1]OLD!$B$2:AC484,28)</f>
        <v>NA</v>
      </c>
    </row>
    <row r="42" spans="1:29" x14ac:dyDescent="0.25">
      <c r="A42" t="s">
        <v>560</v>
      </c>
      <c r="B42">
        <v>20190000341</v>
      </c>
      <c r="C42" t="s">
        <v>397</v>
      </c>
      <c r="E42" t="s">
        <v>404</v>
      </c>
      <c r="F42" t="s">
        <v>379</v>
      </c>
      <c r="G42">
        <v>0</v>
      </c>
      <c r="H42" t="s">
        <v>125</v>
      </c>
      <c r="I42" t="s">
        <v>561</v>
      </c>
      <c r="J42">
        <v>0</v>
      </c>
      <c r="K42" t="s">
        <v>399</v>
      </c>
      <c r="L42" t="s">
        <v>13</v>
      </c>
      <c r="M42" t="s">
        <v>562</v>
      </c>
      <c r="N42">
        <v>2</v>
      </c>
      <c r="O42" t="s">
        <v>122</v>
      </c>
      <c r="P42" t="s">
        <v>383</v>
      </c>
      <c r="Q42">
        <v>1</v>
      </c>
      <c r="R42">
        <v>78</v>
      </c>
      <c r="S42" t="s">
        <v>124</v>
      </c>
      <c r="T42" t="s">
        <v>124</v>
      </c>
      <c r="X42" t="s">
        <v>120</v>
      </c>
      <c r="Y42" t="s">
        <v>387</v>
      </c>
      <c r="AB42" t="s">
        <v>563</v>
      </c>
      <c r="AC42" t="str">
        <f>VLOOKUP(B42,[1]OLD!$B$2:AC486,28)</f>
        <v>NA</v>
      </c>
    </row>
    <row r="43" spans="1:29" x14ac:dyDescent="0.25">
      <c r="A43" t="s">
        <v>126</v>
      </c>
      <c r="B43">
        <v>20190000344</v>
      </c>
      <c r="C43" t="s">
        <v>377</v>
      </c>
      <c r="D43">
        <v>4723.1899999999996</v>
      </c>
      <c r="E43" t="s">
        <v>404</v>
      </c>
      <c r="F43" t="s">
        <v>379</v>
      </c>
      <c r="G43">
        <v>0</v>
      </c>
      <c r="H43" t="s">
        <v>127</v>
      </c>
      <c r="I43" t="s">
        <v>564</v>
      </c>
      <c r="J43">
        <v>0</v>
      </c>
      <c r="L43" t="s">
        <v>13</v>
      </c>
      <c r="M43" t="s">
        <v>508</v>
      </c>
      <c r="N43">
        <v>1</v>
      </c>
      <c r="O43" t="s">
        <v>84</v>
      </c>
      <c r="P43" t="s">
        <v>383</v>
      </c>
      <c r="Q43">
        <v>1</v>
      </c>
      <c r="S43" t="s">
        <v>124</v>
      </c>
      <c r="T43" t="s">
        <v>124</v>
      </c>
      <c r="X43" t="s">
        <v>120</v>
      </c>
      <c r="Z43" t="s">
        <v>387</v>
      </c>
      <c r="AA43">
        <v>20190000084</v>
      </c>
      <c r="AC43" t="str">
        <f>VLOOKUP(B43,[1]OLD!$B$2:AC488,28)</f>
        <v>BMB INGEGNERIA SRL, ing. Luca Comitti, Ing. Pier Carlo Beretta, MASSIMILIANO DE ROSE, YDROS INGEGNERIA</v>
      </c>
    </row>
    <row r="44" spans="1:29" x14ac:dyDescent="0.25">
      <c r="A44" t="s">
        <v>129</v>
      </c>
      <c r="B44">
        <v>20190000364</v>
      </c>
      <c r="C44" t="s">
        <v>397</v>
      </c>
      <c r="F44" t="s">
        <v>379</v>
      </c>
      <c r="G44">
        <v>0</v>
      </c>
      <c r="H44" t="s">
        <v>565</v>
      </c>
      <c r="I44" t="s">
        <v>566</v>
      </c>
      <c r="J44">
        <v>0</v>
      </c>
      <c r="K44" t="s">
        <v>399</v>
      </c>
      <c r="L44" t="s">
        <v>13</v>
      </c>
      <c r="M44" t="s">
        <v>567</v>
      </c>
      <c r="N44">
        <v>1</v>
      </c>
      <c r="O44" t="s">
        <v>128</v>
      </c>
      <c r="P44" t="s">
        <v>383</v>
      </c>
      <c r="Q44">
        <v>1</v>
      </c>
      <c r="R44">
        <v>1125</v>
      </c>
      <c r="S44" t="s">
        <v>93</v>
      </c>
      <c r="T44" t="s">
        <v>93</v>
      </c>
      <c r="X44" t="s">
        <v>93</v>
      </c>
      <c r="Y44" t="s">
        <v>387</v>
      </c>
      <c r="AB44" t="s">
        <v>568</v>
      </c>
      <c r="AC44" t="str">
        <f>VLOOKUP(B44,[1]OLD!$B$2:AC490,28)</f>
        <v>NA</v>
      </c>
    </row>
    <row r="45" spans="1:29" x14ac:dyDescent="0.25">
      <c r="A45" t="s">
        <v>569</v>
      </c>
      <c r="B45">
        <v>20190000377</v>
      </c>
      <c r="C45" t="s">
        <v>397</v>
      </c>
      <c r="E45" t="s">
        <v>404</v>
      </c>
      <c r="F45" t="s">
        <v>379</v>
      </c>
      <c r="G45">
        <v>1</v>
      </c>
      <c r="H45" t="s">
        <v>9</v>
      </c>
      <c r="I45" t="s">
        <v>570</v>
      </c>
      <c r="J45">
        <v>0</v>
      </c>
      <c r="K45" t="s">
        <v>399</v>
      </c>
      <c r="L45" t="s">
        <v>13</v>
      </c>
      <c r="M45" t="s">
        <v>381</v>
      </c>
      <c r="N45">
        <v>23</v>
      </c>
      <c r="O45" t="s">
        <v>9</v>
      </c>
      <c r="P45" t="s">
        <v>383</v>
      </c>
      <c r="Q45">
        <v>1</v>
      </c>
      <c r="R45">
        <v>68.33</v>
      </c>
      <c r="S45" t="s">
        <v>163</v>
      </c>
      <c r="T45" t="s">
        <v>571</v>
      </c>
      <c r="U45" t="s">
        <v>163</v>
      </c>
      <c r="X45" t="s">
        <v>544</v>
      </c>
      <c r="Y45" t="s">
        <v>572</v>
      </c>
      <c r="AB45" t="s">
        <v>573</v>
      </c>
      <c r="AC45" t="str">
        <f>VLOOKUP(B45,[1]OLD!$B$2:AC492,28)</f>
        <v>CALVI, LUCIANO MARIO</v>
      </c>
    </row>
    <row r="46" spans="1:29" x14ac:dyDescent="0.25">
      <c r="A46" t="s">
        <v>133</v>
      </c>
      <c r="B46">
        <v>20190000402</v>
      </c>
      <c r="C46" t="s">
        <v>397</v>
      </c>
      <c r="E46" t="s">
        <v>404</v>
      </c>
      <c r="F46" t="s">
        <v>379</v>
      </c>
      <c r="G46">
        <v>0</v>
      </c>
      <c r="H46" t="s">
        <v>134</v>
      </c>
      <c r="I46" t="s">
        <v>574</v>
      </c>
      <c r="J46">
        <v>0</v>
      </c>
      <c r="K46" t="s">
        <v>399</v>
      </c>
      <c r="L46" t="s">
        <v>13</v>
      </c>
      <c r="M46" t="s">
        <v>491</v>
      </c>
      <c r="N46">
        <v>1</v>
      </c>
      <c r="O46" t="s">
        <v>71</v>
      </c>
      <c r="P46" t="s">
        <v>383</v>
      </c>
      <c r="Q46">
        <v>1</v>
      </c>
      <c r="R46">
        <v>2000</v>
      </c>
      <c r="S46" t="s">
        <v>571</v>
      </c>
      <c r="T46" t="s">
        <v>571</v>
      </c>
      <c r="X46" t="s">
        <v>575</v>
      </c>
      <c r="Y46" t="s">
        <v>576</v>
      </c>
      <c r="AB46" t="s">
        <v>577</v>
      </c>
      <c r="AC46" t="str">
        <f>VLOOKUP(B46,[1]OLD!$B$2:AC522,28)</f>
        <v>NA</v>
      </c>
    </row>
    <row r="47" spans="1:29" x14ac:dyDescent="0.25">
      <c r="A47" t="s">
        <v>135</v>
      </c>
      <c r="B47">
        <v>20190000405</v>
      </c>
      <c r="C47" t="s">
        <v>397</v>
      </c>
      <c r="E47" t="s">
        <v>378</v>
      </c>
      <c r="F47" t="s">
        <v>379</v>
      </c>
      <c r="G47">
        <v>0</v>
      </c>
      <c r="H47" t="s">
        <v>136</v>
      </c>
      <c r="I47" t="s">
        <v>578</v>
      </c>
      <c r="J47">
        <v>0</v>
      </c>
      <c r="K47" t="s">
        <v>399</v>
      </c>
      <c r="L47" t="s">
        <v>13</v>
      </c>
      <c r="M47" t="s">
        <v>459</v>
      </c>
      <c r="N47">
        <v>1</v>
      </c>
      <c r="O47" t="s">
        <v>55</v>
      </c>
      <c r="P47" t="s">
        <v>383</v>
      </c>
      <c r="Q47">
        <v>1</v>
      </c>
      <c r="R47">
        <v>4242.88</v>
      </c>
      <c r="S47" t="s">
        <v>571</v>
      </c>
      <c r="T47" t="s">
        <v>571</v>
      </c>
      <c r="X47" t="s">
        <v>575</v>
      </c>
      <c r="Y47" t="s">
        <v>414</v>
      </c>
      <c r="AB47" t="s">
        <v>579</v>
      </c>
      <c r="AC47" t="str">
        <f>VLOOKUP(B47,[1]OLD!$B$2:AC524,28)</f>
        <v>FILOMENO, DANIELA</v>
      </c>
    </row>
    <row r="48" spans="1:29" x14ac:dyDescent="0.25">
      <c r="A48" t="s">
        <v>138</v>
      </c>
      <c r="B48">
        <v>20190000406</v>
      </c>
      <c r="C48" t="s">
        <v>397</v>
      </c>
      <c r="E48" t="s">
        <v>378</v>
      </c>
      <c r="F48" t="s">
        <v>379</v>
      </c>
      <c r="G48">
        <v>0</v>
      </c>
      <c r="H48" t="s">
        <v>580</v>
      </c>
      <c r="I48" t="s">
        <v>581</v>
      </c>
      <c r="J48">
        <v>0</v>
      </c>
      <c r="K48" t="s">
        <v>399</v>
      </c>
      <c r="L48" t="s">
        <v>13</v>
      </c>
      <c r="M48" t="s">
        <v>582</v>
      </c>
      <c r="N48">
        <v>1</v>
      </c>
      <c r="O48" t="s">
        <v>137</v>
      </c>
      <c r="P48" t="s">
        <v>383</v>
      </c>
      <c r="Q48">
        <v>1</v>
      </c>
      <c r="R48">
        <v>18000</v>
      </c>
      <c r="S48" t="s">
        <v>571</v>
      </c>
      <c r="T48" t="s">
        <v>571</v>
      </c>
      <c r="X48" t="s">
        <v>575</v>
      </c>
      <c r="Y48" t="s">
        <v>425</v>
      </c>
      <c r="AB48" t="s">
        <v>583</v>
      </c>
      <c r="AC48" t="str">
        <f>VLOOKUP(B48,[1]OLD!$B$2:AC526,28)</f>
        <v>NA</v>
      </c>
    </row>
    <row r="49" spans="1:29" x14ac:dyDescent="0.25">
      <c r="A49" t="s">
        <v>584</v>
      </c>
      <c r="B49">
        <v>20190000433</v>
      </c>
      <c r="C49" t="s">
        <v>377</v>
      </c>
      <c r="D49">
        <v>106832.79</v>
      </c>
      <c r="F49" t="s">
        <v>379</v>
      </c>
      <c r="G49">
        <v>1</v>
      </c>
      <c r="H49" t="s">
        <v>585</v>
      </c>
      <c r="I49" t="s">
        <v>586</v>
      </c>
      <c r="L49" t="s">
        <v>587</v>
      </c>
      <c r="M49" t="s">
        <v>392</v>
      </c>
      <c r="N49">
        <v>1</v>
      </c>
      <c r="O49" t="s">
        <v>41</v>
      </c>
      <c r="P49" t="s">
        <v>383</v>
      </c>
      <c r="Q49">
        <v>1</v>
      </c>
      <c r="S49" t="s">
        <v>588</v>
      </c>
      <c r="T49" t="s">
        <v>589</v>
      </c>
      <c r="U49" t="s">
        <v>588</v>
      </c>
      <c r="X49" t="s">
        <v>590</v>
      </c>
      <c r="Y49" t="s">
        <v>450</v>
      </c>
      <c r="Z49" t="s">
        <v>450</v>
      </c>
      <c r="AB49" t="s">
        <v>591</v>
      </c>
      <c r="AC49" t="str">
        <f>VLOOKUP(B49,[1]OLD!$B$2:AC527,28)</f>
        <v>gara</v>
      </c>
    </row>
    <row r="50" spans="1:29" x14ac:dyDescent="0.25">
      <c r="A50" t="s">
        <v>140</v>
      </c>
      <c r="B50">
        <v>20190000445</v>
      </c>
      <c r="C50" t="s">
        <v>377</v>
      </c>
      <c r="D50">
        <v>200000</v>
      </c>
      <c r="F50" t="s">
        <v>379</v>
      </c>
      <c r="G50">
        <v>1</v>
      </c>
      <c r="H50" t="s">
        <v>593</v>
      </c>
      <c r="I50">
        <v>0</v>
      </c>
      <c r="L50" t="s">
        <v>13</v>
      </c>
      <c r="M50" t="s">
        <v>491</v>
      </c>
      <c r="N50">
        <v>1</v>
      </c>
      <c r="O50" t="s">
        <v>71</v>
      </c>
      <c r="P50" t="s">
        <v>383</v>
      </c>
      <c r="Q50">
        <v>1</v>
      </c>
      <c r="S50" t="s">
        <v>594</v>
      </c>
      <c r="T50" t="s">
        <v>595</v>
      </c>
      <c r="U50" t="s">
        <v>594</v>
      </c>
      <c r="X50" t="s">
        <v>595</v>
      </c>
      <c r="Y50" t="s">
        <v>503</v>
      </c>
      <c r="Z50" t="s">
        <v>503</v>
      </c>
      <c r="AB50" t="s">
        <v>596</v>
      </c>
      <c r="AC50" t="str">
        <f>VLOOKUP(B50,[1]OLD!$B$2:AC529,28)</f>
        <v>NA</v>
      </c>
    </row>
    <row r="51" spans="1:29" x14ac:dyDescent="0.25">
      <c r="A51" t="s">
        <v>597</v>
      </c>
      <c r="B51">
        <v>20190000446</v>
      </c>
      <c r="C51" t="s">
        <v>377</v>
      </c>
      <c r="D51">
        <v>56644.86</v>
      </c>
      <c r="F51" t="s">
        <v>379</v>
      </c>
      <c r="G51">
        <v>0</v>
      </c>
      <c r="H51" t="s">
        <v>598</v>
      </c>
      <c r="I51">
        <v>7693684400</v>
      </c>
      <c r="L51" t="s">
        <v>280</v>
      </c>
      <c r="M51" t="s">
        <v>480</v>
      </c>
      <c r="N51">
        <v>1</v>
      </c>
      <c r="O51" t="s">
        <v>155</v>
      </c>
      <c r="P51" t="s">
        <v>383</v>
      </c>
      <c r="Q51">
        <v>1</v>
      </c>
      <c r="S51" t="s">
        <v>595</v>
      </c>
      <c r="T51" t="s">
        <v>595</v>
      </c>
      <c r="X51" t="s">
        <v>595</v>
      </c>
      <c r="Y51" t="s">
        <v>450</v>
      </c>
      <c r="Z51" t="s">
        <v>450</v>
      </c>
      <c r="AB51" t="s">
        <v>599</v>
      </c>
      <c r="AC51" t="str">
        <f>VLOOKUP(B51,[1]OLD!$B$2:AC530,28)</f>
        <v>NA</v>
      </c>
    </row>
    <row r="52" spans="1:29" x14ac:dyDescent="0.25">
      <c r="A52" t="s">
        <v>602</v>
      </c>
      <c r="B52">
        <v>20190000451</v>
      </c>
      <c r="C52" t="s">
        <v>377</v>
      </c>
      <c r="D52">
        <v>83166.720000000001</v>
      </c>
      <c r="F52" t="s">
        <v>379</v>
      </c>
      <c r="G52">
        <v>1</v>
      </c>
      <c r="H52" t="s">
        <v>603</v>
      </c>
      <c r="I52">
        <v>7628130403</v>
      </c>
      <c r="L52" t="s">
        <v>280</v>
      </c>
      <c r="M52" t="s">
        <v>604</v>
      </c>
      <c r="N52">
        <v>1</v>
      </c>
      <c r="O52" t="s">
        <v>605</v>
      </c>
      <c r="P52" t="s">
        <v>383</v>
      </c>
      <c r="Q52">
        <v>1</v>
      </c>
      <c r="S52" t="s">
        <v>326</v>
      </c>
      <c r="T52" t="s">
        <v>606</v>
      </c>
      <c r="U52" t="s">
        <v>326</v>
      </c>
      <c r="X52" t="s">
        <v>606</v>
      </c>
      <c r="Y52" t="s">
        <v>473</v>
      </c>
      <c r="Z52" t="s">
        <v>473</v>
      </c>
      <c r="AB52" t="s">
        <v>607</v>
      </c>
      <c r="AC52" t="str">
        <f>VLOOKUP(B52,[1]OLD!$B$2:AC534,28)</f>
        <v>gara</v>
      </c>
    </row>
    <row r="53" spans="1:29" x14ac:dyDescent="0.25">
      <c r="A53" t="s">
        <v>53</v>
      </c>
      <c r="B53">
        <v>20190000452</v>
      </c>
      <c r="C53" t="s">
        <v>397</v>
      </c>
      <c r="E53" t="s">
        <v>404</v>
      </c>
      <c r="F53" t="s">
        <v>379</v>
      </c>
      <c r="G53">
        <v>0</v>
      </c>
      <c r="H53" t="s">
        <v>609</v>
      </c>
      <c r="I53" t="s">
        <v>610</v>
      </c>
      <c r="J53">
        <v>0</v>
      </c>
      <c r="K53" t="s">
        <v>399</v>
      </c>
      <c r="L53" t="s">
        <v>13</v>
      </c>
      <c r="M53" t="s">
        <v>494</v>
      </c>
      <c r="N53">
        <v>4</v>
      </c>
      <c r="O53" t="s">
        <v>495</v>
      </c>
      <c r="P53" t="s">
        <v>383</v>
      </c>
      <c r="Q53">
        <v>1</v>
      </c>
      <c r="R53">
        <v>60</v>
      </c>
      <c r="S53" t="s">
        <v>606</v>
      </c>
      <c r="T53" t="s">
        <v>606</v>
      </c>
      <c r="X53" t="s">
        <v>606</v>
      </c>
      <c r="Y53" t="s">
        <v>534</v>
      </c>
      <c r="AB53" t="s">
        <v>611</v>
      </c>
      <c r="AC53" t="str">
        <f>VLOOKUP(B53,[1]OLD!$B$2:AC536,28)</f>
        <v>NA</v>
      </c>
    </row>
    <row r="54" spans="1:29" x14ac:dyDescent="0.25">
      <c r="A54" t="s">
        <v>615</v>
      </c>
      <c r="B54">
        <v>20190000453</v>
      </c>
      <c r="C54" t="s">
        <v>377</v>
      </c>
      <c r="D54">
        <v>44089.5</v>
      </c>
      <c r="F54" t="s">
        <v>379</v>
      </c>
      <c r="G54">
        <v>0</v>
      </c>
      <c r="H54" t="s">
        <v>616</v>
      </c>
      <c r="I54" t="s">
        <v>617</v>
      </c>
      <c r="L54" t="s">
        <v>280</v>
      </c>
      <c r="M54" t="s">
        <v>618</v>
      </c>
      <c r="N54">
        <v>2</v>
      </c>
      <c r="O54" t="s">
        <v>619</v>
      </c>
      <c r="P54" t="s">
        <v>383</v>
      </c>
      <c r="Q54">
        <v>1</v>
      </c>
      <c r="S54" t="s">
        <v>606</v>
      </c>
      <c r="T54" t="s">
        <v>606</v>
      </c>
      <c r="X54" t="s">
        <v>606</v>
      </c>
      <c r="Z54" t="s">
        <v>620</v>
      </c>
      <c r="AC54" t="str">
        <f>VLOOKUP(B54,[1]OLD!$B$2:AC540,28)</f>
        <v>gara</v>
      </c>
    </row>
    <row r="55" spans="1:29" x14ac:dyDescent="0.25">
      <c r="A55" t="s">
        <v>53</v>
      </c>
      <c r="B55">
        <v>20190000454</v>
      </c>
      <c r="C55" t="s">
        <v>397</v>
      </c>
      <c r="E55" t="s">
        <v>404</v>
      </c>
      <c r="F55" t="s">
        <v>379</v>
      </c>
      <c r="G55">
        <v>0</v>
      </c>
      <c r="H55" t="s">
        <v>624</v>
      </c>
      <c r="I55" t="s">
        <v>625</v>
      </c>
      <c r="J55">
        <v>0</v>
      </c>
      <c r="K55" t="s">
        <v>399</v>
      </c>
      <c r="L55" t="s">
        <v>13</v>
      </c>
      <c r="M55" t="s">
        <v>614</v>
      </c>
      <c r="N55">
        <v>1</v>
      </c>
      <c r="O55" t="s">
        <v>142</v>
      </c>
      <c r="P55" t="s">
        <v>383</v>
      </c>
      <c r="Q55">
        <v>1</v>
      </c>
      <c r="R55">
        <v>3782.5</v>
      </c>
      <c r="S55" t="s">
        <v>606</v>
      </c>
      <c r="T55" t="s">
        <v>606</v>
      </c>
      <c r="X55" t="s">
        <v>606</v>
      </c>
      <c r="Y55" t="s">
        <v>534</v>
      </c>
      <c r="AB55" t="s">
        <v>626</v>
      </c>
      <c r="AC55" t="str">
        <f>VLOOKUP(B55,[1]OLD!$B$2:AC544,28)</f>
        <v>NA</v>
      </c>
    </row>
    <row r="56" spans="1:29" x14ac:dyDescent="0.25">
      <c r="A56" t="s">
        <v>627</v>
      </c>
      <c r="B56">
        <v>20190000464</v>
      </c>
      <c r="C56" t="s">
        <v>377</v>
      </c>
      <c r="D56">
        <v>97290</v>
      </c>
      <c r="E56" t="s">
        <v>378</v>
      </c>
      <c r="F56" t="s">
        <v>379</v>
      </c>
      <c r="G56">
        <v>0</v>
      </c>
      <c r="H56" t="s">
        <v>628</v>
      </c>
      <c r="I56" t="s">
        <v>629</v>
      </c>
      <c r="L56" t="s">
        <v>280</v>
      </c>
      <c r="M56" t="s">
        <v>475</v>
      </c>
      <c r="N56">
        <v>2</v>
      </c>
      <c r="O56" t="s">
        <v>476</v>
      </c>
      <c r="P56" t="s">
        <v>383</v>
      </c>
      <c r="Q56">
        <v>1</v>
      </c>
      <c r="S56" t="s">
        <v>630</v>
      </c>
      <c r="T56" t="s">
        <v>630</v>
      </c>
      <c r="X56" t="s">
        <v>630</v>
      </c>
      <c r="Z56" t="s">
        <v>473</v>
      </c>
      <c r="AC56" t="str">
        <f>VLOOKUP(B56,[1]OLD!$B$2:AC548,28)</f>
        <v>gara</v>
      </c>
    </row>
    <row r="57" spans="1:29" x14ac:dyDescent="0.25">
      <c r="A57" t="s">
        <v>144</v>
      </c>
      <c r="B57">
        <v>20190000474</v>
      </c>
      <c r="C57" t="s">
        <v>397</v>
      </c>
      <c r="F57" t="s">
        <v>379</v>
      </c>
      <c r="G57">
        <v>1</v>
      </c>
      <c r="H57" t="s">
        <v>633</v>
      </c>
      <c r="I57" t="s">
        <v>634</v>
      </c>
      <c r="J57">
        <v>0</v>
      </c>
      <c r="K57" t="s">
        <v>399</v>
      </c>
      <c r="L57" t="s">
        <v>13</v>
      </c>
      <c r="M57" t="s">
        <v>435</v>
      </c>
      <c r="N57">
        <v>1</v>
      </c>
      <c r="O57" t="s">
        <v>37</v>
      </c>
      <c r="P57" t="s">
        <v>383</v>
      </c>
      <c r="Q57">
        <v>1</v>
      </c>
      <c r="R57">
        <v>5000</v>
      </c>
      <c r="S57" t="s">
        <v>331</v>
      </c>
      <c r="T57" t="s">
        <v>635</v>
      </c>
      <c r="U57" t="s">
        <v>331</v>
      </c>
      <c r="X57" t="s">
        <v>630</v>
      </c>
      <c r="Y57" t="s">
        <v>394</v>
      </c>
      <c r="AB57" t="s">
        <v>636</v>
      </c>
      <c r="AC57" t="str">
        <f>VLOOKUP(B57,[1]OLD!$B$2:AC550,28)</f>
        <v>NA</v>
      </c>
    </row>
    <row r="58" spans="1:29" x14ac:dyDescent="0.25">
      <c r="A58" t="s">
        <v>146</v>
      </c>
      <c r="B58">
        <v>20190000494</v>
      </c>
      <c r="C58" t="s">
        <v>377</v>
      </c>
      <c r="D58">
        <v>39499.199999999997</v>
      </c>
      <c r="F58" t="s">
        <v>379</v>
      </c>
      <c r="G58">
        <v>1</v>
      </c>
      <c r="H58" t="s">
        <v>147</v>
      </c>
      <c r="I58" t="s">
        <v>639</v>
      </c>
      <c r="J58">
        <v>0</v>
      </c>
      <c r="L58" t="s">
        <v>13</v>
      </c>
      <c r="M58" t="s">
        <v>491</v>
      </c>
      <c r="N58">
        <v>2</v>
      </c>
      <c r="O58" t="s">
        <v>640</v>
      </c>
      <c r="P58" t="s">
        <v>383</v>
      </c>
      <c r="Q58">
        <v>1</v>
      </c>
      <c r="S58" t="s">
        <v>274</v>
      </c>
      <c r="T58" t="s">
        <v>641</v>
      </c>
      <c r="U58" t="s">
        <v>274</v>
      </c>
      <c r="X58" t="s">
        <v>642</v>
      </c>
      <c r="Y58" t="s">
        <v>387</v>
      </c>
      <c r="Z58" t="s">
        <v>387</v>
      </c>
      <c r="AA58">
        <v>20190000111</v>
      </c>
      <c r="AB58" t="s">
        <v>643</v>
      </c>
      <c r="AC58" t="str">
        <f>VLOOKUP(B58,[1]OLD!$B$2:AC552,28)</f>
        <v>DANIELA FILOMENO</v>
      </c>
    </row>
    <row r="59" spans="1:29" x14ac:dyDescent="0.25">
      <c r="A59" t="s">
        <v>644</v>
      </c>
      <c r="B59">
        <v>20190000503</v>
      </c>
      <c r="C59" t="s">
        <v>377</v>
      </c>
      <c r="D59">
        <v>22881.599999999999</v>
      </c>
      <c r="E59" t="s">
        <v>378</v>
      </c>
      <c r="F59" t="s">
        <v>379</v>
      </c>
      <c r="G59">
        <v>0</v>
      </c>
      <c r="H59" t="s">
        <v>149</v>
      </c>
      <c r="I59" t="s">
        <v>645</v>
      </c>
      <c r="L59" t="s">
        <v>13</v>
      </c>
      <c r="M59" t="s">
        <v>646</v>
      </c>
      <c r="N59">
        <v>4</v>
      </c>
      <c r="O59" t="s">
        <v>270</v>
      </c>
      <c r="P59" t="s">
        <v>383</v>
      </c>
      <c r="Q59">
        <v>1</v>
      </c>
      <c r="S59" t="s">
        <v>647</v>
      </c>
      <c r="T59" t="s">
        <v>647</v>
      </c>
      <c r="X59" t="s">
        <v>641</v>
      </c>
      <c r="Z59" t="s">
        <v>387</v>
      </c>
      <c r="AA59">
        <v>20190000114</v>
      </c>
      <c r="AB59" t="s">
        <v>648</v>
      </c>
      <c r="AC59" t="str">
        <f>VLOOKUP(B59,[1]OLD!$B$2:AC554,28)</f>
        <v>Studio di ingegneria dott. ing. Paolo Broggi e dott. ing. Leopoldo Marelli, YDROS INGEGNERIA, Carlo Antonio Farina, Ilario Rossi</v>
      </c>
    </row>
    <row r="60" spans="1:29" x14ac:dyDescent="0.25">
      <c r="A60" t="s">
        <v>10</v>
      </c>
      <c r="B60">
        <v>20190000513</v>
      </c>
      <c r="C60" t="s">
        <v>377</v>
      </c>
      <c r="D60">
        <v>14417.82</v>
      </c>
      <c r="E60" t="s">
        <v>378</v>
      </c>
      <c r="F60" t="s">
        <v>379</v>
      </c>
      <c r="G60">
        <v>0</v>
      </c>
      <c r="H60" t="s">
        <v>151</v>
      </c>
      <c r="I60" t="s">
        <v>654</v>
      </c>
      <c r="J60">
        <v>0</v>
      </c>
      <c r="L60" t="s">
        <v>13</v>
      </c>
      <c r="M60" t="s">
        <v>655</v>
      </c>
      <c r="N60">
        <v>1</v>
      </c>
      <c r="O60" t="s">
        <v>150</v>
      </c>
      <c r="P60" t="s">
        <v>383</v>
      </c>
      <c r="Q60">
        <v>1</v>
      </c>
      <c r="S60" t="s">
        <v>647</v>
      </c>
      <c r="T60" t="s">
        <v>647</v>
      </c>
      <c r="X60" t="s">
        <v>635</v>
      </c>
      <c r="Z60" t="s">
        <v>387</v>
      </c>
      <c r="AA60">
        <v>20190000117</v>
      </c>
      <c r="AC60" t="str">
        <f>VLOOKUP(B60,[1]OLD!$B$2:AC562,28)</f>
        <v>FILOMENO, DANIELA</v>
      </c>
    </row>
    <row r="61" spans="1:29" x14ac:dyDescent="0.25">
      <c r="A61" t="s">
        <v>153</v>
      </c>
      <c r="B61">
        <v>20190000519</v>
      </c>
      <c r="C61" t="s">
        <v>397</v>
      </c>
      <c r="E61" t="s">
        <v>378</v>
      </c>
      <c r="F61" t="s">
        <v>379</v>
      </c>
      <c r="G61">
        <v>0</v>
      </c>
      <c r="H61" t="s">
        <v>154</v>
      </c>
      <c r="I61" t="s">
        <v>656</v>
      </c>
      <c r="J61">
        <v>0</v>
      </c>
      <c r="K61" t="s">
        <v>399</v>
      </c>
      <c r="L61" t="s">
        <v>13</v>
      </c>
      <c r="M61" t="s">
        <v>657</v>
      </c>
      <c r="N61">
        <v>2</v>
      </c>
      <c r="O61" t="s">
        <v>152</v>
      </c>
      <c r="P61" t="s">
        <v>383</v>
      </c>
      <c r="Q61">
        <v>1</v>
      </c>
      <c r="R61">
        <v>420</v>
      </c>
      <c r="S61" t="s">
        <v>658</v>
      </c>
      <c r="T61" t="s">
        <v>658</v>
      </c>
      <c r="X61" t="s">
        <v>635</v>
      </c>
      <c r="Y61" t="s">
        <v>387</v>
      </c>
      <c r="AB61" t="s">
        <v>659</v>
      </c>
      <c r="AC61" t="str">
        <f>VLOOKUP(B61,[1]OLD!$B$2:AC564,28)</f>
        <v>FILOMENO, DANIELA</v>
      </c>
    </row>
    <row r="62" spans="1:29" x14ac:dyDescent="0.25">
      <c r="A62" t="s">
        <v>156</v>
      </c>
      <c r="B62">
        <v>20190000527</v>
      </c>
      <c r="C62" t="s">
        <v>397</v>
      </c>
      <c r="E62" t="s">
        <v>404</v>
      </c>
      <c r="F62" t="s">
        <v>379</v>
      </c>
      <c r="G62">
        <v>0</v>
      </c>
      <c r="H62" t="s">
        <v>157</v>
      </c>
      <c r="I62" t="s">
        <v>660</v>
      </c>
      <c r="J62">
        <v>0</v>
      </c>
      <c r="K62" t="s">
        <v>399</v>
      </c>
      <c r="L62" t="s">
        <v>13</v>
      </c>
      <c r="M62" t="s">
        <v>480</v>
      </c>
      <c r="N62">
        <v>2</v>
      </c>
      <c r="O62" t="s">
        <v>155</v>
      </c>
      <c r="P62" t="s">
        <v>383</v>
      </c>
      <c r="Q62">
        <v>1</v>
      </c>
      <c r="R62">
        <v>40</v>
      </c>
      <c r="S62" t="s">
        <v>661</v>
      </c>
      <c r="T62" t="s">
        <v>661</v>
      </c>
      <c r="X62" t="s">
        <v>658</v>
      </c>
      <c r="Y62" t="s">
        <v>450</v>
      </c>
      <c r="AB62" t="s">
        <v>662</v>
      </c>
      <c r="AC62" t="str">
        <f>VLOOKUP(B62,[1]OLD!$B$2:AC566,28)</f>
        <v>NA</v>
      </c>
    </row>
    <row r="63" spans="1:29" x14ac:dyDescent="0.25">
      <c r="A63" t="s">
        <v>158</v>
      </c>
      <c r="B63">
        <v>20190000553</v>
      </c>
      <c r="C63" t="s">
        <v>397</v>
      </c>
      <c r="E63" t="s">
        <v>378</v>
      </c>
      <c r="F63" t="s">
        <v>379</v>
      </c>
      <c r="G63">
        <v>0</v>
      </c>
      <c r="H63" t="s">
        <v>160</v>
      </c>
      <c r="I63" t="s">
        <v>663</v>
      </c>
      <c r="J63">
        <v>0</v>
      </c>
      <c r="K63" t="s">
        <v>399</v>
      </c>
      <c r="L63" t="s">
        <v>13</v>
      </c>
      <c r="M63" t="s">
        <v>543</v>
      </c>
      <c r="N63">
        <v>1</v>
      </c>
      <c r="O63" t="s">
        <v>109</v>
      </c>
      <c r="P63" t="s">
        <v>383</v>
      </c>
      <c r="Q63">
        <v>1</v>
      </c>
      <c r="R63">
        <v>21500</v>
      </c>
      <c r="S63" t="s">
        <v>159</v>
      </c>
      <c r="T63" t="s">
        <v>159</v>
      </c>
      <c r="X63" t="s">
        <v>159</v>
      </c>
      <c r="Y63" t="s">
        <v>546</v>
      </c>
      <c r="AB63" t="s">
        <v>664</v>
      </c>
      <c r="AC63" t="str">
        <f>VLOOKUP(B63,[1]OLD!$B$2:AC568,28)</f>
        <v>SCARINGELLA, MARIA</v>
      </c>
    </row>
    <row r="64" spans="1:29" x14ac:dyDescent="0.25">
      <c r="A64" t="s">
        <v>162</v>
      </c>
      <c r="B64">
        <v>20190000554</v>
      </c>
      <c r="C64" t="s">
        <v>397</v>
      </c>
      <c r="E64" t="s">
        <v>378</v>
      </c>
      <c r="F64" t="s">
        <v>379</v>
      </c>
      <c r="G64">
        <v>0</v>
      </c>
      <c r="H64" t="s">
        <v>164</v>
      </c>
      <c r="I64" t="s">
        <v>665</v>
      </c>
      <c r="J64">
        <v>0</v>
      </c>
      <c r="K64" t="s">
        <v>399</v>
      </c>
      <c r="L64" t="s">
        <v>13</v>
      </c>
      <c r="M64" t="s">
        <v>666</v>
      </c>
      <c r="N64">
        <v>1</v>
      </c>
      <c r="O64" t="s">
        <v>161</v>
      </c>
      <c r="P64" t="s">
        <v>383</v>
      </c>
      <c r="Q64">
        <v>1</v>
      </c>
      <c r="R64">
        <v>1200</v>
      </c>
      <c r="S64" t="s">
        <v>163</v>
      </c>
      <c r="T64" t="s">
        <v>163</v>
      </c>
      <c r="X64" t="s">
        <v>159</v>
      </c>
      <c r="Y64" t="s">
        <v>667</v>
      </c>
      <c r="AB64" t="s">
        <v>668</v>
      </c>
      <c r="AC64" t="str">
        <f>VLOOKUP(B64,[1]OLD!$B$2:AC569,28)</f>
        <v>NA</v>
      </c>
    </row>
    <row r="65" spans="1:29" x14ac:dyDescent="0.25">
      <c r="A65" t="s">
        <v>166</v>
      </c>
      <c r="B65">
        <v>20190000557</v>
      </c>
      <c r="C65" t="s">
        <v>377</v>
      </c>
      <c r="D65">
        <v>10720</v>
      </c>
      <c r="E65" t="s">
        <v>378</v>
      </c>
      <c r="F65" t="s">
        <v>379</v>
      </c>
      <c r="G65">
        <v>0</v>
      </c>
      <c r="H65" t="s">
        <v>669</v>
      </c>
      <c r="I65" t="s">
        <v>670</v>
      </c>
      <c r="J65">
        <v>0</v>
      </c>
      <c r="L65" t="s">
        <v>13</v>
      </c>
      <c r="M65" t="s">
        <v>671</v>
      </c>
      <c r="N65">
        <v>2</v>
      </c>
      <c r="O65" t="s">
        <v>165</v>
      </c>
      <c r="P65" t="s">
        <v>383</v>
      </c>
      <c r="Q65">
        <v>1</v>
      </c>
      <c r="S65" t="s">
        <v>163</v>
      </c>
      <c r="T65" t="s">
        <v>163</v>
      </c>
      <c r="X65" t="s">
        <v>159</v>
      </c>
      <c r="Y65" t="s">
        <v>394</v>
      </c>
      <c r="Z65" t="s">
        <v>395</v>
      </c>
      <c r="AA65">
        <v>20190000131</v>
      </c>
      <c r="AB65" t="s">
        <v>672</v>
      </c>
      <c r="AC65" t="str">
        <f>VLOOKUP(B65,[1]OLD!$B$2:AC570,28)</f>
        <v>NA</v>
      </c>
    </row>
    <row r="66" spans="1:29" x14ac:dyDescent="0.25">
      <c r="A66" t="s">
        <v>168</v>
      </c>
      <c r="B66">
        <v>20190000560</v>
      </c>
      <c r="C66" t="s">
        <v>377</v>
      </c>
      <c r="D66">
        <v>28823.41</v>
      </c>
      <c r="E66" t="s">
        <v>404</v>
      </c>
      <c r="F66" t="s">
        <v>379</v>
      </c>
      <c r="G66">
        <v>0</v>
      </c>
      <c r="H66" t="s">
        <v>169</v>
      </c>
      <c r="I66" t="s">
        <v>673</v>
      </c>
      <c r="L66" t="s">
        <v>13</v>
      </c>
      <c r="M66" t="s">
        <v>446</v>
      </c>
      <c r="N66">
        <v>2</v>
      </c>
      <c r="O66" t="s">
        <v>241</v>
      </c>
      <c r="P66" t="s">
        <v>383</v>
      </c>
      <c r="Q66">
        <v>1</v>
      </c>
      <c r="S66" t="s">
        <v>163</v>
      </c>
      <c r="T66" t="s">
        <v>163</v>
      </c>
      <c r="X66" t="s">
        <v>674</v>
      </c>
      <c r="Z66" t="s">
        <v>387</v>
      </c>
      <c r="AA66">
        <v>20190000133</v>
      </c>
      <c r="AC66" t="str">
        <f>VLOOKUP(B66,[1]OLD!$B$2:AC572,28)</f>
        <v>Energard S.r.l., ENZO CALCATERRA, ing. Galloni Giuseppe</v>
      </c>
    </row>
    <row r="67" spans="1:29" x14ac:dyDescent="0.25">
      <c r="A67" t="s">
        <v>27</v>
      </c>
      <c r="B67">
        <v>20190000568</v>
      </c>
      <c r="C67" t="s">
        <v>397</v>
      </c>
      <c r="E67" t="s">
        <v>404</v>
      </c>
      <c r="F67" t="s">
        <v>379</v>
      </c>
      <c r="G67">
        <v>0</v>
      </c>
      <c r="H67" t="s">
        <v>677</v>
      </c>
      <c r="I67" t="s">
        <v>678</v>
      </c>
      <c r="J67">
        <v>0</v>
      </c>
      <c r="K67" t="s">
        <v>399</v>
      </c>
      <c r="L67" t="s">
        <v>13</v>
      </c>
      <c r="M67" t="s">
        <v>418</v>
      </c>
      <c r="N67">
        <v>1</v>
      </c>
      <c r="O67" t="s">
        <v>112</v>
      </c>
      <c r="P67" t="s">
        <v>383</v>
      </c>
      <c r="Q67">
        <v>1</v>
      </c>
      <c r="R67">
        <v>1138.5</v>
      </c>
      <c r="S67" t="s">
        <v>163</v>
      </c>
      <c r="T67" t="s">
        <v>163</v>
      </c>
      <c r="X67" t="s">
        <v>679</v>
      </c>
      <c r="Y67" t="s">
        <v>419</v>
      </c>
      <c r="AB67" t="s">
        <v>680</v>
      </c>
      <c r="AC67" t="str">
        <f>VLOOKUP(B67,[1]OLD!$B$2:AC576,28)</f>
        <v>SCARINGELLA, MARIA</v>
      </c>
    </row>
    <row r="68" spans="1:29" x14ac:dyDescent="0.25">
      <c r="A68" t="s">
        <v>38</v>
      </c>
      <c r="B68">
        <v>20190000575</v>
      </c>
      <c r="C68" t="s">
        <v>397</v>
      </c>
      <c r="E68" t="s">
        <v>404</v>
      </c>
      <c r="F68" t="s">
        <v>379</v>
      </c>
      <c r="G68">
        <v>0</v>
      </c>
      <c r="H68" t="s">
        <v>171</v>
      </c>
      <c r="I68" t="s">
        <v>681</v>
      </c>
      <c r="J68">
        <v>0</v>
      </c>
      <c r="K68" t="s">
        <v>399</v>
      </c>
      <c r="L68" t="s">
        <v>13</v>
      </c>
      <c r="M68" t="s">
        <v>392</v>
      </c>
      <c r="N68">
        <v>2</v>
      </c>
      <c r="O68" t="s">
        <v>432</v>
      </c>
      <c r="P68" t="s">
        <v>383</v>
      </c>
      <c r="Q68">
        <v>1</v>
      </c>
      <c r="R68">
        <v>538.49</v>
      </c>
      <c r="S68" t="s">
        <v>163</v>
      </c>
      <c r="T68" t="s">
        <v>163</v>
      </c>
      <c r="X68" t="s">
        <v>679</v>
      </c>
      <c r="Y68" t="s">
        <v>430</v>
      </c>
      <c r="AB68" t="s">
        <v>682</v>
      </c>
      <c r="AC68" t="str">
        <f>VLOOKUP(B68,[1]OLD!$B$2:AC577,28)</f>
        <v>NA</v>
      </c>
    </row>
    <row r="69" spans="1:29" x14ac:dyDescent="0.25">
      <c r="A69" t="s">
        <v>56</v>
      </c>
      <c r="B69">
        <v>20190000576</v>
      </c>
      <c r="C69" t="s">
        <v>397</v>
      </c>
      <c r="E69" t="s">
        <v>378</v>
      </c>
      <c r="F69" t="s">
        <v>379</v>
      </c>
      <c r="G69">
        <v>0</v>
      </c>
      <c r="H69" t="s">
        <v>172</v>
      </c>
      <c r="I69" t="s">
        <v>683</v>
      </c>
      <c r="J69">
        <v>0</v>
      </c>
      <c r="K69" t="s">
        <v>399</v>
      </c>
      <c r="L69" t="s">
        <v>13</v>
      </c>
      <c r="M69" t="s">
        <v>459</v>
      </c>
      <c r="N69">
        <v>1</v>
      </c>
      <c r="O69" t="s">
        <v>55</v>
      </c>
      <c r="P69" t="s">
        <v>383</v>
      </c>
      <c r="Q69">
        <v>1</v>
      </c>
      <c r="R69">
        <v>1812.28</v>
      </c>
      <c r="S69" t="s">
        <v>163</v>
      </c>
      <c r="T69" t="s">
        <v>163</v>
      </c>
      <c r="X69" t="s">
        <v>163</v>
      </c>
      <c r="Y69" t="s">
        <v>684</v>
      </c>
      <c r="AB69" t="s">
        <v>685</v>
      </c>
      <c r="AC69" t="str">
        <f>VLOOKUP(B69,[1]OLD!$B$2:AC579,28)</f>
        <v>FILOMENO, DANIELA</v>
      </c>
    </row>
    <row r="70" spans="1:29" x14ac:dyDescent="0.25">
      <c r="A70" t="s">
        <v>173</v>
      </c>
      <c r="B70">
        <v>20190000578</v>
      </c>
      <c r="C70" t="s">
        <v>397</v>
      </c>
      <c r="F70" t="s">
        <v>379</v>
      </c>
      <c r="G70">
        <v>0</v>
      </c>
      <c r="H70" t="s">
        <v>174</v>
      </c>
      <c r="I70" t="s">
        <v>686</v>
      </c>
      <c r="J70">
        <v>0</v>
      </c>
      <c r="K70" t="s">
        <v>399</v>
      </c>
      <c r="L70" t="s">
        <v>13</v>
      </c>
      <c r="M70" t="s">
        <v>491</v>
      </c>
      <c r="N70">
        <v>1</v>
      </c>
      <c r="O70" t="s">
        <v>71</v>
      </c>
      <c r="P70" t="s">
        <v>383</v>
      </c>
      <c r="Q70">
        <v>1</v>
      </c>
      <c r="R70">
        <v>5000</v>
      </c>
      <c r="S70" t="s">
        <v>163</v>
      </c>
      <c r="T70" t="s">
        <v>163</v>
      </c>
      <c r="X70" t="s">
        <v>163</v>
      </c>
      <c r="Y70" t="s">
        <v>503</v>
      </c>
      <c r="AB70" t="s">
        <v>687</v>
      </c>
      <c r="AC70" t="str">
        <f>VLOOKUP(B70,[1]OLD!$B$2:AC581,28)</f>
        <v>NA</v>
      </c>
    </row>
    <row r="71" spans="1:29" x14ac:dyDescent="0.25">
      <c r="A71" t="s">
        <v>390</v>
      </c>
      <c r="B71">
        <v>20190000585</v>
      </c>
      <c r="C71" t="s">
        <v>377</v>
      </c>
      <c r="D71">
        <v>39811.199999999997</v>
      </c>
      <c r="E71" t="s">
        <v>378</v>
      </c>
      <c r="F71" t="s">
        <v>379</v>
      </c>
      <c r="G71">
        <v>1</v>
      </c>
      <c r="H71" t="s">
        <v>688</v>
      </c>
      <c r="I71" t="s">
        <v>689</v>
      </c>
      <c r="J71">
        <v>0</v>
      </c>
      <c r="L71" t="s">
        <v>13</v>
      </c>
      <c r="M71" t="s">
        <v>392</v>
      </c>
      <c r="N71">
        <v>1</v>
      </c>
      <c r="O71" t="s">
        <v>14</v>
      </c>
      <c r="P71" t="s">
        <v>383</v>
      </c>
      <c r="Q71">
        <v>1</v>
      </c>
      <c r="S71" t="s">
        <v>283</v>
      </c>
      <c r="T71" t="s">
        <v>690</v>
      </c>
      <c r="U71" t="s">
        <v>283</v>
      </c>
      <c r="X71" t="s">
        <v>691</v>
      </c>
      <c r="Y71" t="s">
        <v>692</v>
      </c>
      <c r="Z71" t="s">
        <v>692</v>
      </c>
      <c r="AA71">
        <v>20190000139</v>
      </c>
      <c r="AB71" t="s">
        <v>693</v>
      </c>
      <c r="AC71" t="str">
        <f>VLOOKUP(B71,[1]OLD!$B$2:AC582,28)</f>
        <v>BRANCHINI, FILIPPO</v>
      </c>
    </row>
    <row r="72" spans="1:29" x14ac:dyDescent="0.25">
      <c r="A72" t="s">
        <v>177</v>
      </c>
      <c r="B72">
        <v>20190000594</v>
      </c>
      <c r="C72" t="s">
        <v>397</v>
      </c>
      <c r="E72" t="s">
        <v>378</v>
      </c>
      <c r="F72" t="s">
        <v>379</v>
      </c>
      <c r="G72">
        <v>0</v>
      </c>
      <c r="H72" t="s">
        <v>179</v>
      </c>
      <c r="I72" t="s">
        <v>694</v>
      </c>
      <c r="J72">
        <v>0</v>
      </c>
      <c r="K72" t="s">
        <v>399</v>
      </c>
      <c r="L72" t="s">
        <v>13</v>
      </c>
      <c r="M72" t="s">
        <v>428</v>
      </c>
      <c r="N72">
        <v>1</v>
      </c>
      <c r="O72" t="s">
        <v>176</v>
      </c>
      <c r="P72" t="s">
        <v>383</v>
      </c>
      <c r="Q72">
        <v>1</v>
      </c>
      <c r="R72">
        <v>3060</v>
      </c>
      <c r="S72" t="s">
        <v>178</v>
      </c>
      <c r="T72" t="s">
        <v>178</v>
      </c>
      <c r="X72" t="s">
        <v>178</v>
      </c>
      <c r="Y72" t="s">
        <v>473</v>
      </c>
      <c r="AB72" t="s">
        <v>695</v>
      </c>
      <c r="AC72" t="str">
        <f>VLOOKUP(B72,[1]OLD!$B$2:AC584,28)</f>
        <v>NA</v>
      </c>
    </row>
    <row r="73" spans="1:29" x14ac:dyDescent="0.25">
      <c r="A73" t="s">
        <v>269</v>
      </c>
      <c r="B73">
        <v>20190000614</v>
      </c>
      <c r="C73" t="s">
        <v>397</v>
      </c>
      <c r="E73" t="s">
        <v>404</v>
      </c>
      <c r="F73" t="s">
        <v>379</v>
      </c>
      <c r="G73">
        <v>0</v>
      </c>
      <c r="H73" t="s">
        <v>183</v>
      </c>
      <c r="I73" t="s">
        <v>696</v>
      </c>
      <c r="J73">
        <v>0</v>
      </c>
      <c r="K73" t="s">
        <v>399</v>
      </c>
      <c r="L73" t="s">
        <v>13</v>
      </c>
      <c r="M73" t="s">
        <v>697</v>
      </c>
      <c r="N73">
        <v>1</v>
      </c>
      <c r="O73" t="s">
        <v>180</v>
      </c>
      <c r="P73" t="s">
        <v>383</v>
      </c>
      <c r="Q73">
        <v>1</v>
      </c>
      <c r="R73">
        <v>887</v>
      </c>
      <c r="S73" t="s">
        <v>182</v>
      </c>
      <c r="T73" t="s">
        <v>182</v>
      </c>
      <c r="X73" t="s">
        <v>182</v>
      </c>
      <c r="Y73" t="s">
        <v>450</v>
      </c>
      <c r="AB73" t="s">
        <v>698</v>
      </c>
      <c r="AC73" t="str">
        <f>VLOOKUP(B73,[1]OLD!$B$2:AC585,28)</f>
        <v>NA</v>
      </c>
    </row>
    <row r="74" spans="1:29" x14ac:dyDescent="0.25">
      <c r="A74" t="s">
        <v>184</v>
      </c>
      <c r="B74">
        <v>20190000624</v>
      </c>
      <c r="C74" t="s">
        <v>397</v>
      </c>
      <c r="E74" t="s">
        <v>404</v>
      </c>
      <c r="F74" t="s">
        <v>379</v>
      </c>
      <c r="G74">
        <v>0</v>
      </c>
      <c r="H74" t="s">
        <v>186</v>
      </c>
      <c r="I74" t="s">
        <v>700</v>
      </c>
      <c r="J74">
        <v>0</v>
      </c>
      <c r="K74" t="s">
        <v>399</v>
      </c>
      <c r="L74" t="s">
        <v>13</v>
      </c>
      <c r="M74" t="s">
        <v>480</v>
      </c>
      <c r="N74">
        <v>2</v>
      </c>
      <c r="O74" t="s">
        <v>155</v>
      </c>
      <c r="P74" t="s">
        <v>383</v>
      </c>
      <c r="Q74">
        <v>1</v>
      </c>
      <c r="R74">
        <v>444.57</v>
      </c>
      <c r="S74" t="s">
        <v>185</v>
      </c>
      <c r="T74" t="s">
        <v>185</v>
      </c>
      <c r="X74" t="s">
        <v>701</v>
      </c>
      <c r="Y74" t="s">
        <v>684</v>
      </c>
      <c r="AA74">
        <v>20190000148</v>
      </c>
      <c r="AB74" t="s">
        <v>702</v>
      </c>
      <c r="AC74" t="str">
        <f>VLOOKUP(B74,[1]OLD!$B$2:AC587,28)</f>
        <v>Carlo Antonio Farina, Energard S.r.l., Ilario Rossi, Matteo Catelli, Studio Mauri di ing. Mauri Enea Mario</v>
      </c>
    </row>
    <row r="75" spans="1:29" x14ac:dyDescent="0.25">
      <c r="A75" t="s">
        <v>19</v>
      </c>
      <c r="B75">
        <v>20190000630</v>
      </c>
      <c r="C75" t="s">
        <v>377</v>
      </c>
      <c r="D75">
        <v>10244</v>
      </c>
      <c r="E75" t="s">
        <v>378</v>
      </c>
      <c r="F75" t="s">
        <v>379</v>
      </c>
      <c r="G75">
        <v>3</v>
      </c>
      <c r="H75" t="s">
        <v>703</v>
      </c>
      <c r="I75" t="s">
        <v>704</v>
      </c>
      <c r="J75">
        <v>0</v>
      </c>
      <c r="L75" t="s">
        <v>13</v>
      </c>
      <c r="M75" t="s">
        <v>435</v>
      </c>
      <c r="N75">
        <v>1</v>
      </c>
      <c r="O75" t="s">
        <v>37</v>
      </c>
      <c r="P75" t="s">
        <v>383</v>
      </c>
      <c r="Q75">
        <v>1</v>
      </c>
      <c r="S75" t="s">
        <v>284</v>
      </c>
      <c r="T75" t="s">
        <v>215</v>
      </c>
      <c r="U75" t="s">
        <v>187</v>
      </c>
      <c r="V75" t="s">
        <v>588</v>
      </c>
      <c r="W75" t="s">
        <v>284</v>
      </c>
      <c r="X75" t="s">
        <v>185</v>
      </c>
      <c r="Y75" t="s">
        <v>692</v>
      </c>
      <c r="Z75" t="s">
        <v>692</v>
      </c>
      <c r="AA75">
        <v>20190000150</v>
      </c>
      <c r="AB75" t="s">
        <v>705</v>
      </c>
      <c r="AC75" t="str">
        <f>VLOOKUP(B75,[1]OLD!$B$2:AC589,28)</f>
        <v>Cerizza Vittorio, Energard S.r.l., GAETANO ARRICOBENE, Ing. Giulio Brignardello, La Mercurio S.r.l., Studio FP</v>
      </c>
    </row>
    <row r="76" spans="1:29" x14ac:dyDescent="0.25">
      <c r="A76" t="s">
        <v>190</v>
      </c>
      <c r="B76">
        <v>20190000632</v>
      </c>
      <c r="C76" t="s">
        <v>397</v>
      </c>
      <c r="E76" t="s">
        <v>404</v>
      </c>
      <c r="F76" t="s">
        <v>379</v>
      </c>
      <c r="G76">
        <v>0</v>
      </c>
      <c r="H76" t="s">
        <v>706</v>
      </c>
      <c r="I76" t="s">
        <v>707</v>
      </c>
      <c r="J76">
        <v>0</v>
      </c>
      <c r="K76" t="s">
        <v>399</v>
      </c>
      <c r="L76" t="s">
        <v>13</v>
      </c>
      <c r="M76" t="s">
        <v>708</v>
      </c>
      <c r="N76">
        <v>2</v>
      </c>
      <c r="O76" t="s">
        <v>189</v>
      </c>
      <c r="P76" t="s">
        <v>383</v>
      </c>
      <c r="Q76">
        <v>1</v>
      </c>
      <c r="R76">
        <v>12</v>
      </c>
      <c r="S76" t="s">
        <v>191</v>
      </c>
      <c r="T76" t="s">
        <v>191</v>
      </c>
      <c r="X76" t="s">
        <v>709</v>
      </c>
      <c r="Y76" t="s">
        <v>394</v>
      </c>
      <c r="AA76">
        <v>20190000152</v>
      </c>
      <c r="AB76" t="s">
        <v>710</v>
      </c>
      <c r="AC76" t="str">
        <f>VLOOKUP(B76,[1]OLD!$B$2:AC591,28)</f>
        <v>Pozzi Alessandro, Teknoprogetti Engineering S.r.l.</v>
      </c>
    </row>
    <row r="77" spans="1:29" x14ac:dyDescent="0.25">
      <c r="A77" t="s">
        <v>56</v>
      </c>
      <c r="B77">
        <v>20190000650</v>
      </c>
      <c r="C77" t="s">
        <v>377</v>
      </c>
      <c r="D77">
        <v>5720</v>
      </c>
      <c r="E77" t="s">
        <v>378</v>
      </c>
      <c r="F77" t="s">
        <v>379</v>
      </c>
      <c r="G77">
        <v>0</v>
      </c>
      <c r="H77" t="s">
        <v>194</v>
      </c>
      <c r="I77" t="s">
        <v>711</v>
      </c>
      <c r="J77">
        <v>0</v>
      </c>
      <c r="L77" t="s">
        <v>13</v>
      </c>
      <c r="M77" t="s">
        <v>381</v>
      </c>
      <c r="N77">
        <v>2</v>
      </c>
      <c r="O77" t="s">
        <v>9</v>
      </c>
      <c r="P77" t="s">
        <v>383</v>
      </c>
      <c r="Q77">
        <v>1</v>
      </c>
      <c r="S77" t="s">
        <v>193</v>
      </c>
      <c r="T77" t="s">
        <v>193</v>
      </c>
      <c r="X77" t="s">
        <v>712</v>
      </c>
      <c r="Z77" t="s">
        <v>492</v>
      </c>
      <c r="AA77">
        <v>20190000158</v>
      </c>
      <c r="AC77" t="str">
        <f>VLOOKUP(B77,[1]OLD!$B$2:AC593,28)</f>
        <v>Ing. Bruno Sala, FRANCESCO VACCA, Per. Ind. Claudio Benetti, SASTEC PROGETTI s.r.l.</v>
      </c>
    </row>
    <row r="78" spans="1:29" x14ac:dyDescent="0.25">
      <c r="A78" t="s">
        <v>196</v>
      </c>
      <c r="B78">
        <v>20190000658</v>
      </c>
      <c r="C78" t="s">
        <v>397</v>
      </c>
      <c r="E78" t="s">
        <v>378</v>
      </c>
      <c r="F78" t="s">
        <v>379</v>
      </c>
      <c r="G78">
        <v>0</v>
      </c>
      <c r="H78" t="s">
        <v>197</v>
      </c>
      <c r="I78" t="s">
        <v>713</v>
      </c>
      <c r="J78">
        <v>0</v>
      </c>
      <c r="K78" t="s">
        <v>399</v>
      </c>
      <c r="L78" t="s">
        <v>13</v>
      </c>
      <c r="M78" t="s">
        <v>714</v>
      </c>
      <c r="N78">
        <v>2</v>
      </c>
      <c r="O78" t="s">
        <v>195</v>
      </c>
      <c r="P78" t="s">
        <v>383</v>
      </c>
      <c r="Q78">
        <v>1</v>
      </c>
      <c r="R78">
        <v>4750</v>
      </c>
      <c r="S78" t="s">
        <v>193</v>
      </c>
      <c r="T78" t="s">
        <v>193</v>
      </c>
      <c r="X78" t="s">
        <v>193</v>
      </c>
      <c r="Y78" t="s">
        <v>715</v>
      </c>
      <c r="AB78" t="s">
        <v>716</v>
      </c>
      <c r="AC78" t="str">
        <f>VLOOKUP(B78,[1]OLD!$B$2:AC595,28)</f>
        <v>BRANCHINI, FILIPPO</v>
      </c>
    </row>
    <row r="79" spans="1:29" x14ac:dyDescent="0.25">
      <c r="A79" t="s">
        <v>198</v>
      </c>
      <c r="B79">
        <v>20190000665</v>
      </c>
      <c r="C79" t="s">
        <v>397</v>
      </c>
      <c r="E79" t="s">
        <v>404</v>
      </c>
      <c r="F79" t="s">
        <v>379</v>
      </c>
      <c r="G79">
        <v>0</v>
      </c>
      <c r="H79" t="s">
        <v>200</v>
      </c>
      <c r="I79" t="s">
        <v>717</v>
      </c>
      <c r="J79">
        <v>0</v>
      </c>
      <c r="K79" t="s">
        <v>399</v>
      </c>
      <c r="L79" t="s">
        <v>13</v>
      </c>
      <c r="M79" t="s">
        <v>400</v>
      </c>
      <c r="N79">
        <v>1</v>
      </c>
      <c r="O79" t="s">
        <v>18</v>
      </c>
      <c r="P79" t="s">
        <v>383</v>
      </c>
      <c r="Q79">
        <v>1</v>
      </c>
      <c r="R79">
        <v>8350.7900000000009</v>
      </c>
      <c r="S79" t="s">
        <v>199</v>
      </c>
      <c r="T79" t="s">
        <v>199</v>
      </c>
      <c r="X79" t="s">
        <v>718</v>
      </c>
      <c r="Y79" t="s">
        <v>430</v>
      </c>
      <c r="AA79">
        <v>20190000162</v>
      </c>
      <c r="AB79" t="s">
        <v>719</v>
      </c>
      <c r="AC79" t="str">
        <f>VLOOKUP(B79,[1]OLD!$B$2:AC597,28)</f>
        <v>ENZO CALCATERRA, ing. Galloni Giuseppe, MATTEO DANIELLI, Simone Vittorio Chinaglia, Teknoprogetti Engineering S.r.l.</v>
      </c>
    </row>
    <row r="80" spans="1:29" x14ac:dyDescent="0.25">
      <c r="A80" t="s">
        <v>201</v>
      </c>
      <c r="B80">
        <v>20190000666</v>
      </c>
      <c r="C80" t="s">
        <v>397</v>
      </c>
      <c r="E80" t="s">
        <v>404</v>
      </c>
      <c r="F80" t="s">
        <v>379</v>
      </c>
      <c r="G80">
        <v>0</v>
      </c>
      <c r="H80" t="s">
        <v>202</v>
      </c>
      <c r="I80" t="s">
        <v>720</v>
      </c>
      <c r="J80">
        <v>0</v>
      </c>
      <c r="K80" t="s">
        <v>399</v>
      </c>
      <c r="L80" t="s">
        <v>13</v>
      </c>
      <c r="M80" t="s">
        <v>428</v>
      </c>
      <c r="N80">
        <v>2</v>
      </c>
      <c r="O80" t="s">
        <v>176</v>
      </c>
      <c r="P80" t="s">
        <v>383</v>
      </c>
      <c r="Q80">
        <v>1</v>
      </c>
      <c r="R80">
        <v>356.8</v>
      </c>
      <c r="S80" t="s">
        <v>199</v>
      </c>
      <c r="T80" t="s">
        <v>199</v>
      </c>
      <c r="X80" t="s">
        <v>718</v>
      </c>
      <c r="Y80" t="s">
        <v>473</v>
      </c>
      <c r="AA80">
        <v>20190000163</v>
      </c>
      <c r="AB80" t="s">
        <v>721</v>
      </c>
      <c r="AC80" t="str">
        <f>VLOOKUP(B80,[1]OLD!$B$2:AC599,28)</f>
        <v>adriana beatrice briotti, Archeogeo di A. Granata E C. snc, Dott. Gabriele Martino, studium sas di frida occelli</v>
      </c>
    </row>
    <row r="81" spans="1:29" x14ac:dyDescent="0.25">
      <c r="A81" t="s">
        <v>19</v>
      </c>
      <c r="B81">
        <v>20190000671</v>
      </c>
      <c r="C81" t="s">
        <v>377</v>
      </c>
      <c r="D81">
        <v>24102.06</v>
      </c>
      <c r="E81" t="s">
        <v>378</v>
      </c>
      <c r="F81" t="s">
        <v>379</v>
      </c>
      <c r="G81">
        <v>1</v>
      </c>
      <c r="H81" t="s">
        <v>205</v>
      </c>
      <c r="I81" t="s">
        <v>722</v>
      </c>
      <c r="L81" t="s">
        <v>13</v>
      </c>
      <c r="M81" t="s">
        <v>392</v>
      </c>
      <c r="N81">
        <v>1</v>
      </c>
      <c r="O81" t="s">
        <v>14</v>
      </c>
      <c r="P81" t="s">
        <v>383</v>
      </c>
      <c r="Q81">
        <v>1</v>
      </c>
      <c r="S81" t="s">
        <v>285</v>
      </c>
      <c r="T81" t="s">
        <v>204</v>
      </c>
      <c r="U81" t="s">
        <v>285</v>
      </c>
      <c r="X81" t="s">
        <v>718</v>
      </c>
      <c r="Y81" t="s">
        <v>436</v>
      </c>
      <c r="Z81" t="s">
        <v>387</v>
      </c>
      <c r="AA81">
        <v>20190000165</v>
      </c>
      <c r="AB81" t="s">
        <v>723</v>
      </c>
      <c r="AC81" t="str">
        <f>VLOOKUP(B81,[1]OLD!$B$2:AC601,28)</f>
        <v>Antonio Tucci, Geolambda Engineering S.r.l., MMI srl, Studio FP</v>
      </c>
    </row>
    <row r="82" spans="1:29" x14ac:dyDescent="0.25">
      <c r="A82" t="s">
        <v>206</v>
      </c>
      <c r="B82">
        <v>20190000681</v>
      </c>
      <c r="C82" t="s">
        <v>397</v>
      </c>
      <c r="F82" t="s">
        <v>379</v>
      </c>
      <c r="G82">
        <v>0</v>
      </c>
      <c r="H82" t="s">
        <v>724</v>
      </c>
      <c r="I82" t="s">
        <v>725</v>
      </c>
      <c r="J82">
        <v>0</v>
      </c>
      <c r="K82" t="s">
        <v>399</v>
      </c>
      <c r="L82" t="s">
        <v>13</v>
      </c>
      <c r="M82" t="s">
        <v>498</v>
      </c>
      <c r="N82">
        <v>3</v>
      </c>
      <c r="O82" t="s">
        <v>75</v>
      </c>
      <c r="P82" t="s">
        <v>383</v>
      </c>
      <c r="Q82">
        <v>1</v>
      </c>
      <c r="R82">
        <v>299</v>
      </c>
      <c r="S82" t="s">
        <v>199</v>
      </c>
      <c r="T82" t="s">
        <v>199</v>
      </c>
      <c r="X82" t="s">
        <v>199</v>
      </c>
      <c r="Y82" t="s">
        <v>419</v>
      </c>
      <c r="AB82" t="s">
        <v>726</v>
      </c>
      <c r="AC82" t="str">
        <f>VLOOKUP(B82,[1]OLD!$B$2:AC605,28)</f>
        <v>NA</v>
      </c>
    </row>
    <row r="83" spans="1:29" x14ac:dyDescent="0.25">
      <c r="A83" t="s">
        <v>27</v>
      </c>
      <c r="B83">
        <v>20190000682</v>
      </c>
      <c r="C83" t="s">
        <v>397</v>
      </c>
      <c r="E83" t="s">
        <v>404</v>
      </c>
      <c r="F83" t="s">
        <v>379</v>
      </c>
      <c r="G83">
        <v>0</v>
      </c>
      <c r="H83" t="s">
        <v>727</v>
      </c>
      <c r="I83" t="s">
        <v>728</v>
      </c>
      <c r="J83">
        <v>0</v>
      </c>
      <c r="K83" t="s">
        <v>399</v>
      </c>
      <c r="L83" t="s">
        <v>13</v>
      </c>
      <c r="M83" t="s">
        <v>418</v>
      </c>
      <c r="N83">
        <v>1</v>
      </c>
      <c r="O83" t="s">
        <v>112</v>
      </c>
      <c r="P83" t="s">
        <v>383</v>
      </c>
      <c r="Q83">
        <v>1</v>
      </c>
      <c r="R83">
        <v>1150</v>
      </c>
      <c r="S83" t="s">
        <v>204</v>
      </c>
      <c r="T83" t="s">
        <v>204</v>
      </c>
      <c r="X83" t="s">
        <v>199</v>
      </c>
      <c r="Y83" t="s">
        <v>419</v>
      </c>
      <c r="AB83" t="s">
        <v>729</v>
      </c>
      <c r="AC83" t="str">
        <f>VLOOKUP(B83,[1]OLD!$B$2:AC608,28)</f>
        <v>NA</v>
      </c>
    </row>
    <row r="84" spans="1:29" x14ac:dyDescent="0.25">
      <c r="A84" t="s">
        <v>201</v>
      </c>
      <c r="B84">
        <v>20190000683</v>
      </c>
      <c r="C84" t="s">
        <v>397</v>
      </c>
      <c r="E84" t="s">
        <v>404</v>
      </c>
      <c r="F84" t="s">
        <v>379</v>
      </c>
      <c r="G84">
        <v>0</v>
      </c>
      <c r="H84" t="s">
        <v>209</v>
      </c>
      <c r="I84" t="s">
        <v>730</v>
      </c>
      <c r="J84">
        <v>0</v>
      </c>
      <c r="K84" t="s">
        <v>399</v>
      </c>
      <c r="L84" t="s">
        <v>13</v>
      </c>
      <c r="M84" t="s">
        <v>428</v>
      </c>
      <c r="N84">
        <v>1</v>
      </c>
      <c r="O84" t="s">
        <v>176</v>
      </c>
      <c r="P84" t="s">
        <v>383</v>
      </c>
      <c r="Q84">
        <v>1</v>
      </c>
      <c r="R84">
        <v>8400</v>
      </c>
      <c r="S84" t="s">
        <v>204</v>
      </c>
      <c r="T84" t="s">
        <v>204</v>
      </c>
      <c r="X84" t="s">
        <v>199</v>
      </c>
      <c r="Y84" t="s">
        <v>450</v>
      </c>
      <c r="AB84" t="s">
        <v>731</v>
      </c>
      <c r="AC84" t="str">
        <f>VLOOKUP(B84,[1]OLD!$B$2:AC611,28)</f>
        <v>FILOMENO, DANIELA</v>
      </c>
    </row>
    <row r="85" spans="1:29" x14ac:dyDescent="0.25">
      <c r="A85" t="s">
        <v>210</v>
      </c>
      <c r="B85">
        <v>20190000690</v>
      </c>
      <c r="C85" t="s">
        <v>397</v>
      </c>
      <c r="F85" t="s">
        <v>379</v>
      </c>
      <c r="G85">
        <v>0</v>
      </c>
      <c r="H85" t="s">
        <v>211</v>
      </c>
      <c r="I85" t="s">
        <v>733</v>
      </c>
      <c r="J85">
        <v>0</v>
      </c>
      <c r="K85" t="s">
        <v>399</v>
      </c>
      <c r="L85" t="s">
        <v>13</v>
      </c>
      <c r="M85" t="s">
        <v>491</v>
      </c>
      <c r="N85">
        <v>1</v>
      </c>
      <c r="O85" t="s">
        <v>71</v>
      </c>
      <c r="P85" t="s">
        <v>383</v>
      </c>
      <c r="Q85">
        <v>1</v>
      </c>
      <c r="R85">
        <v>4725</v>
      </c>
      <c r="S85" t="s">
        <v>187</v>
      </c>
      <c r="T85" t="s">
        <v>187</v>
      </c>
      <c r="X85" t="s">
        <v>204</v>
      </c>
      <c r="Y85" t="s">
        <v>554</v>
      </c>
      <c r="AB85" t="s">
        <v>734</v>
      </c>
      <c r="AC85" t="str">
        <f>VLOOKUP(B85,[1]OLD!$B$2:AC614,28)</f>
        <v>NA</v>
      </c>
    </row>
    <row r="86" spans="1:29" x14ac:dyDescent="0.25">
      <c r="A86" t="s">
        <v>212</v>
      </c>
      <c r="B86">
        <v>20190000691</v>
      </c>
      <c r="C86" t="s">
        <v>397</v>
      </c>
      <c r="E86" t="s">
        <v>378</v>
      </c>
      <c r="F86" t="s">
        <v>379</v>
      </c>
      <c r="G86">
        <v>0</v>
      </c>
      <c r="H86" t="s">
        <v>213</v>
      </c>
      <c r="I86" t="s">
        <v>735</v>
      </c>
      <c r="J86">
        <v>0</v>
      </c>
      <c r="K86" t="s">
        <v>399</v>
      </c>
      <c r="L86" t="s">
        <v>13</v>
      </c>
      <c r="M86" t="s">
        <v>428</v>
      </c>
      <c r="N86">
        <v>2</v>
      </c>
      <c r="O86" t="s">
        <v>736</v>
      </c>
      <c r="P86" t="s">
        <v>383</v>
      </c>
      <c r="Q86">
        <v>1</v>
      </c>
      <c r="R86">
        <v>160</v>
      </c>
      <c r="S86" t="s">
        <v>737</v>
      </c>
      <c r="T86" t="s">
        <v>737</v>
      </c>
      <c r="X86" t="s">
        <v>204</v>
      </c>
      <c r="Y86" t="s">
        <v>414</v>
      </c>
      <c r="AB86" t="s">
        <v>738</v>
      </c>
      <c r="AC86" t="str">
        <f>VLOOKUP(B86,[1]OLD!$B$2:AC616,28)</f>
        <v>NA</v>
      </c>
    </row>
    <row r="87" spans="1:29" x14ac:dyDescent="0.25">
      <c r="A87" t="s">
        <v>53</v>
      </c>
      <c r="B87">
        <v>20190000696</v>
      </c>
      <c r="C87" t="s">
        <v>397</v>
      </c>
      <c r="E87" t="s">
        <v>404</v>
      </c>
      <c r="F87" t="s">
        <v>379</v>
      </c>
      <c r="G87">
        <v>0</v>
      </c>
      <c r="H87" t="s">
        <v>739</v>
      </c>
      <c r="I87" t="s">
        <v>740</v>
      </c>
      <c r="J87">
        <v>0</v>
      </c>
      <c r="K87" t="s">
        <v>399</v>
      </c>
      <c r="L87" t="s">
        <v>13</v>
      </c>
      <c r="M87" t="s">
        <v>741</v>
      </c>
      <c r="N87">
        <v>2</v>
      </c>
      <c r="O87" t="s">
        <v>214</v>
      </c>
      <c r="P87" t="s">
        <v>383</v>
      </c>
      <c r="Q87">
        <v>1</v>
      </c>
      <c r="R87">
        <v>99.36</v>
      </c>
      <c r="S87" t="s">
        <v>215</v>
      </c>
      <c r="T87" t="s">
        <v>215</v>
      </c>
      <c r="X87" t="s">
        <v>215</v>
      </c>
      <c r="Y87" t="s">
        <v>456</v>
      </c>
      <c r="AB87" t="s">
        <v>742</v>
      </c>
      <c r="AC87" t="str">
        <f>VLOOKUP(B87,[1]OLD!$B$2:AC618,28)</f>
        <v>SCARINGELLA, MARIA</v>
      </c>
    </row>
    <row r="88" spans="1:29" x14ac:dyDescent="0.25">
      <c r="A88" t="s">
        <v>217</v>
      </c>
      <c r="B88">
        <v>20190000702</v>
      </c>
      <c r="C88" t="s">
        <v>377</v>
      </c>
      <c r="D88">
        <v>39500</v>
      </c>
      <c r="E88" t="s">
        <v>404</v>
      </c>
      <c r="F88" t="s">
        <v>379</v>
      </c>
      <c r="G88">
        <v>0</v>
      </c>
      <c r="H88" t="s">
        <v>218</v>
      </c>
      <c r="I88" t="s">
        <v>743</v>
      </c>
      <c r="J88">
        <v>0</v>
      </c>
      <c r="L88" t="s">
        <v>13</v>
      </c>
      <c r="M88" t="s">
        <v>381</v>
      </c>
      <c r="N88">
        <v>2</v>
      </c>
      <c r="O88" t="s">
        <v>9</v>
      </c>
      <c r="P88" t="s">
        <v>383</v>
      </c>
      <c r="Q88">
        <v>1</v>
      </c>
      <c r="S88" t="s">
        <v>187</v>
      </c>
      <c r="T88" t="s">
        <v>187</v>
      </c>
      <c r="X88" t="s">
        <v>737</v>
      </c>
      <c r="Z88" t="s">
        <v>744</v>
      </c>
      <c r="AA88">
        <v>20190000173</v>
      </c>
      <c r="AC88" t="str">
        <f>VLOOKUP(B88,[1]OLD!$B$2:AC620,28)</f>
        <v>antonino bevilacqua,ENZO CALCATERRA,FRANCESCO VACCA,ING SRL,Ing. Bruno Sala,Ing. Giulio Brignardello,Per. Ind. Claudio Benetti,SASTEC PROGETTI s.r.l.</v>
      </c>
    </row>
    <row r="89" spans="1:29" x14ac:dyDescent="0.25">
      <c r="A89" t="s">
        <v>219</v>
      </c>
      <c r="B89">
        <v>20190000708</v>
      </c>
      <c r="C89" t="s">
        <v>377</v>
      </c>
      <c r="D89">
        <v>25012.26</v>
      </c>
      <c r="F89" t="s">
        <v>379</v>
      </c>
      <c r="G89">
        <v>1</v>
      </c>
      <c r="H89" t="s">
        <v>221</v>
      </c>
      <c r="I89" t="s">
        <v>745</v>
      </c>
      <c r="L89" t="s">
        <v>13</v>
      </c>
      <c r="M89" t="s">
        <v>392</v>
      </c>
      <c r="N89">
        <v>2</v>
      </c>
      <c r="O89" t="s">
        <v>14</v>
      </c>
      <c r="P89" t="s">
        <v>383</v>
      </c>
      <c r="Q89">
        <v>1</v>
      </c>
      <c r="S89" t="s">
        <v>220</v>
      </c>
      <c r="T89" t="s">
        <v>746</v>
      </c>
      <c r="U89" t="s">
        <v>220</v>
      </c>
      <c r="X89" t="s">
        <v>747</v>
      </c>
      <c r="Z89" t="s">
        <v>387</v>
      </c>
      <c r="AA89">
        <v>20190000175</v>
      </c>
      <c r="AC89" t="str">
        <f>VLOOKUP(B89,[1]OLD!$B$2:AC622,28)</f>
        <v>ENZO CALCATERRA, Ilario Rossi, MASSIMILIANO DE ROSE, MMI srl</v>
      </c>
    </row>
    <row r="90" spans="1:29" x14ac:dyDescent="0.25">
      <c r="A90" t="s">
        <v>222</v>
      </c>
      <c r="B90">
        <v>20190000712</v>
      </c>
      <c r="C90" t="s">
        <v>397</v>
      </c>
      <c r="E90" t="s">
        <v>378</v>
      </c>
      <c r="F90" t="s">
        <v>379</v>
      </c>
      <c r="G90">
        <v>0</v>
      </c>
      <c r="H90" t="s">
        <v>223</v>
      </c>
      <c r="I90" t="s">
        <v>748</v>
      </c>
      <c r="J90">
        <v>0</v>
      </c>
      <c r="K90" t="s">
        <v>399</v>
      </c>
      <c r="L90" t="s">
        <v>13</v>
      </c>
      <c r="M90" t="s">
        <v>400</v>
      </c>
      <c r="N90">
        <v>2</v>
      </c>
      <c r="O90" t="s">
        <v>18</v>
      </c>
      <c r="P90" t="s">
        <v>383</v>
      </c>
      <c r="Q90">
        <v>1</v>
      </c>
      <c r="R90">
        <v>320</v>
      </c>
      <c r="S90" t="s">
        <v>187</v>
      </c>
      <c r="T90" t="s">
        <v>187</v>
      </c>
      <c r="X90" t="s">
        <v>747</v>
      </c>
      <c r="Y90" t="s">
        <v>554</v>
      </c>
      <c r="AB90" t="s">
        <v>749</v>
      </c>
      <c r="AC90" t="str">
        <f>VLOOKUP(B90,[1]OLD!$B$2:AC624,28)</f>
        <v>fornitore unico</v>
      </c>
    </row>
    <row r="91" spans="1:29" x14ac:dyDescent="0.25">
      <c r="A91" t="s">
        <v>300</v>
      </c>
      <c r="B91">
        <v>20190000740</v>
      </c>
      <c r="C91" t="s">
        <v>377</v>
      </c>
      <c r="D91">
        <v>73495.78</v>
      </c>
      <c r="E91" t="s">
        <v>378</v>
      </c>
      <c r="F91" t="s">
        <v>379</v>
      </c>
      <c r="G91">
        <v>1</v>
      </c>
      <c r="H91" t="s">
        <v>750</v>
      </c>
      <c r="I91" t="s">
        <v>751</v>
      </c>
      <c r="L91" t="s">
        <v>587</v>
      </c>
      <c r="M91" t="s">
        <v>752</v>
      </c>
      <c r="N91">
        <v>2</v>
      </c>
      <c r="O91" t="s">
        <v>753</v>
      </c>
      <c r="P91" t="s">
        <v>383</v>
      </c>
      <c r="Q91">
        <v>1</v>
      </c>
      <c r="S91" t="s">
        <v>754</v>
      </c>
      <c r="T91" t="s">
        <v>755</v>
      </c>
      <c r="U91" t="s">
        <v>754</v>
      </c>
      <c r="X91" t="s">
        <v>755</v>
      </c>
      <c r="Z91" t="s">
        <v>387</v>
      </c>
      <c r="AB91" t="s">
        <v>756</v>
      </c>
      <c r="AC91" t="str">
        <f>VLOOKUP(B91,[1]OLD!$B$2:AC626,28)</f>
        <v>gara</v>
      </c>
    </row>
    <row r="92" spans="1:29" x14ac:dyDescent="0.25">
      <c r="A92" t="s">
        <v>627</v>
      </c>
      <c r="B92">
        <v>20190000741</v>
      </c>
      <c r="C92" t="s">
        <v>377</v>
      </c>
      <c r="D92">
        <v>97290</v>
      </c>
      <c r="E92" t="s">
        <v>378</v>
      </c>
      <c r="F92" t="s">
        <v>379</v>
      </c>
      <c r="G92">
        <v>0</v>
      </c>
      <c r="H92" t="s">
        <v>757</v>
      </c>
      <c r="I92" t="s">
        <v>629</v>
      </c>
      <c r="L92" t="s">
        <v>280</v>
      </c>
      <c r="M92" t="s">
        <v>475</v>
      </c>
      <c r="N92">
        <v>1</v>
      </c>
      <c r="O92" t="s">
        <v>476</v>
      </c>
      <c r="P92" t="s">
        <v>383</v>
      </c>
      <c r="Q92">
        <v>1</v>
      </c>
      <c r="S92" t="s">
        <v>755</v>
      </c>
      <c r="T92" t="s">
        <v>755</v>
      </c>
      <c r="X92" t="s">
        <v>755</v>
      </c>
      <c r="Y92" t="s">
        <v>473</v>
      </c>
      <c r="Z92" t="s">
        <v>473</v>
      </c>
      <c r="AB92" t="s">
        <v>758</v>
      </c>
      <c r="AC92" t="str">
        <f>VLOOKUP(B92,[1]OLD!$B$2:AC628,28)</f>
        <v>gara</v>
      </c>
    </row>
    <row r="93" spans="1:29" x14ac:dyDescent="0.25">
      <c r="A93" t="s">
        <v>224</v>
      </c>
      <c r="B93">
        <v>20190000753</v>
      </c>
      <c r="C93" t="s">
        <v>397</v>
      </c>
      <c r="E93" t="s">
        <v>404</v>
      </c>
      <c r="F93" t="s">
        <v>379</v>
      </c>
      <c r="G93">
        <v>0</v>
      </c>
      <c r="H93" t="s">
        <v>759</v>
      </c>
      <c r="I93" t="s">
        <v>760</v>
      </c>
      <c r="J93">
        <v>0</v>
      </c>
      <c r="K93" t="s">
        <v>399</v>
      </c>
      <c r="L93" t="s">
        <v>13</v>
      </c>
      <c r="M93" t="s">
        <v>418</v>
      </c>
      <c r="N93">
        <v>3</v>
      </c>
      <c r="O93" t="s">
        <v>112</v>
      </c>
      <c r="P93" t="s">
        <v>383</v>
      </c>
      <c r="Q93">
        <v>1</v>
      </c>
      <c r="R93">
        <v>182.71</v>
      </c>
      <c r="S93" t="s">
        <v>225</v>
      </c>
      <c r="T93" t="s">
        <v>225</v>
      </c>
      <c r="X93" t="s">
        <v>187</v>
      </c>
      <c r="Y93" t="s">
        <v>419</v>
      </c>
      <c r="AB93" t="s">
        <v>761</v>
      </c>
      <c r="AC93" t="str">
        <f>VLOOKUP(B93,[1]OLD!$B$2:AC630,28)</f>
        <v>NA</v>
      </c>
    </row>
    <row r="94" spans="1:29" x14ac:dyDescent="0.25">
      <c r="A94" t="s">
        <v>762</v>
      </c>
      <c r="B94">
        <v>20190000754</v>
      </c>
      <c r="C94" t="s">
        <v>377</v>
      </c>
      <c r="D94">
        <v>211400</v>
      </c>
      <c r="E94" t="s">
        <v>378</v>
      </c>
      <c r="F94" t="s">
        <v>379</v>
      </c>
      <c r="G94">
        <v>0</v>
      </c>
      <c r="H94" t="s">
        <v>763</v>
      </c>
      <c r="I94" t="s">
        <v>764</v>
      </c>
      <c r="L94" t="s">
        <v>765</v>
      </c>
      <c r="M94" t="s">
        <v>523</v>
      </c>
      <c r="N94">
        <v>1</v>
      </c>
      <c r="O94" t="s">
        <v>91</v>
      </c>
      <c r="P94" t="s">
        <v>383</v>
      </c>
      <c r="Q94">
        <v>1</v>
      </c>
      <c r="S94" t="s">
        <v>187</v>
      </c>
      <c r="T94" t="s">
        <v>187</v>
      </c>
      <c r="X94" t="s">
        <v>187</v>
      </c>
      <c r="Y94" t="s">
        <v>394</v>
      </c>
      <c r="Z94" t="s">
        <v>395</v>
      </c>
      <c r="AB94" t="s">
        <v>766</v>
      </c>
      <c r="AC94" t="str">
        <f>VLOOKUP(B94,[1]OLD!$B$2:AC633,28)</f>
        <v>gara</v>
      </c>
    </row>
    <row r="95" spans="1:29" x14ac:dyDescent="0.25">
      <c r="A95" t="s">
        <v>767</v>
      </c>
      <c r="B95">
        <v>20190000756</v>
      </c>
      <c r="C95" t="s">
        <v>377</v>
      </c>
      <c r="D95">
        <v>468000</v>
      </c>
      <c r="F95" t="s">
        <v>379</v>
      </c>
      <c r="G95">
        <v>1</v>
      </c>
      <c r="H95" t="s">
        <v>768</v>
      </c>
      <c r="I95" t="s">
        <v>769</v>
      </c>
      <c r="L95" t="s">
        <v>770</v>
      </c>
      <c r="M95" t="s">
        <v>491</v>
      </c>
      <c r="N95">
        <v>1</v>
      </c>
      <c r="O95" t="s">
        <v>71</v>
      </c>
      <c r="P95" t="s">
        <v>383</v>
      </c>
      <c r="Q95">
        <v>1</v>
      </c>
      <c r="S95" t="s">
        <v>771</v>
      </c>
      <c r="T95" t="s">
        <v>187</v>
      </c>
      <c r="U95" t="s">
        <v>771</v>
      </c>
      <c r="X95" t="s">
        <v>187</v>
      </c>
      <c r="Y95" t="s">
        <v>503</v>
      </c>
      <c r="Z95" t="s">
        <v>503</v>
      </c>
      <c r="AB95" t="s">
        <v>772</v>
      </c>
      <c r="AC95" t="str">
        <f>VLOOKUP(B95,[1]OLD!$B$2:AC634,28)</f>
        <v>gara</v>
      </c>
    </row>
    <row r="96" spans="1:29" x14ac:dyDescent="0.25">
      <c r="A96" t="s">
        <v>56</v>
      </c>
      <c r="B96">
        <v>20190000773</v>
      </c>
      <c r="C96" t="s">
        <v>397</v>
      </c>
      <c r="E96" t="s">
        <v>378</v>
      </c>
      <c r="F96" t="s">
        <v>379</v>
      </c>
      <c r="G96">
        <v>0</v>
      </c>
      <c r="H96" t="s">
        <v>774</v>
      </c>
      <c r="I96" t="s">
        <v>775</v>
      </c>
      <c r="J96">
        <v>0</v>
      </c>
      <c r="K96" t="s">
        <v>399</v>
      </c>
      <c r="L96" t="s">
        <v>13</v>
      </c>
      <c r="M96" t="s">
        <v>480</v>
      </c>
      <c r="N96">
        <v>2</v>
      </c>
      <c r="O96" t="s">
        <v>155</v>
      </c>
      <c r="P96" t="s">
        <v>383</v>
      </c>
      <c r="Q96">
        <v>1</v>
      </c>
      <c r="R96">
        <v>217.13</v>
      </c>
      <c r="S96" t="s">
        <v>227</v>
      </c>
      <c r="T96" t="s">
        <v>227</v>
      </c>
      <c r="X96" t="s">
        <v>413</v>
      </c>
      <c r="Y96" t="s">
        <v>430</v>
      </c>
      <c r="AB96" t="s">
        <v>776</v>
      </c>
      <c r="AC96" t="str">
        <f>VLOOKUP(B96,[1]OLD!$B$2:AC636,28)</f>
        <v>fornitore unico</v>
      </c>
    </row>
    <row r="97" spans="1:29" x14ac:dyDescent="0.25">
      <c r="A97" t="s">
        <v>230</v>
      </c>
      <c r="B97">
        <v>20190000783</v>
      </c>
      <c r="C97" t="s">
        <v>397</v>
      </c>
      <c r="E97" t="s">
        <v>378</v>
      </c>
      <c r="F97" t="s">
        <v>379</v>
      </c>
      <c r="G97">
        <v>0</v>
      </c>
      <c r="H97" t="s">
        <v>232</v>
      </c>
      <c r="I97" t="s">
        <v>777</v>
      </c>
      <c r="J97">
        <v>0</v>
      </c>
      <c r="K97" t="s">
        <v>399</v>
      </c>
      <c r="L97" t="s">
        <v>13</v>
      </c>
      <c r="M97" t="s">
        <v>778</v>
      </c>
      <c r="N97">
        <v>2</v>
      </c>
      <c r="O97" t="s">
        <v>229</v>
      </c>
      <c r="P97" t="s">
        <v>383</v>
      </c>
      <c r="Q97">
        <v>1</v>
      </c>
      <c r="R97">
        <v>198</v>
      </c>
      <c r="S97" t="s">
        <v>231</v>
      </c>
      <c r="T97" t="s">
        <v>231</v>
      </c>
      <c r="X97" t="s">
        <v>779</v>
      </c>
      <c r="Y97" t="s">
        <v>554</v>
      </c>
      <c r="AA97">
        <v>20190000183</v>
      </c>
      <c r="AB97" t="s">
        <v>780</v>
      </c>
      <c r="AC97" t="str">
        <f>VLOOKUP(B97,[1]OLD!$B$2:AC638,28)</f>
        <v>Geolambda Engineering S.r.l., Idrogea Servizi srl, Cerri Paola, ABM STUDIO GEOLOGICO ASSOCIATO</v>
      </c>
    </row>
    <row r="98" spans="1:29" x14ac:dyDescent="0.25">
      <c r="A98" t="s">
        <v>72</v>
      </c>
      <c r="B98">
        <v>20190000789</v>
      </c>
      <c r="C98" t="s">
        <v>397</v>
      </c>
      <c r="E98" t="s">
        <v>404</v>
      </c>
      <c r="F98" t="s">
        <v>379</v>
      </c>
      <c r="G98">
        <v>0</v>
      </c>
      <c r="H98" t="s">
        <v>234</v>
      </c>
      <c r="I98" t="s">
        <v>781</v>
      </c>
      <c r="J98">
        <v>0</v>
      </c>
      <c r="K98" t="s">
        <v>399</v>
      </c>
      <c r="L98" t="s">
        <v>13</v>
      </c>
      <c r="M98" t="s">
        <v>449</v>
      </c>
      <c r="N98">
        <v>2</v>
      </c>
      <c r="O98" t="s">
        <v>233</v>
      </c>
      <c r="P98" t="s">
        <v>383</v>
      </c>
      <c r="Q98">
        <v>1</v>
      </c>
      <c r="R98">
        <v>128</v>
      </c>
      <c r="S98" t="s">
        <v>220</v>
      </c>
      <c r="T98" t="s">
        <v>220</v>
      </c>
      <c r="X98" t="s">
        <v>231</v>
      </c>
      <c r="Y98" t="s">
        <v>492</v>
      </c>
      <c r="AB98" t="s">
        <v>782</v>
      </c>
      <c r="AC98" t="str">
        <f>VLOOKUP(B98,[1]OLD!$B$2:AC640,28)</f>
        <v>fornitore unico</v>
      </c>
    </row>
    <row r="99" spans="1:29" x14ac:dyDescent="0.25">
      <c r="A99" t="s">
        <v>275</v>
      </c>
      <c r="B99">
        <v>20190000802</v>
      </c>
      <c r="C99" t="s">
        <v>377</v>
      </c>
      <c r="D99">
        <v>10000</v>
      </c>
      <c r="F99" t="s">
        <v>379</v>
      </c>
      <c r="G99">
        <v>1</v>
      </c>
      <c r="H99" t="s">
        <v>279</v>
      </c>
      <c r="I99" t="s">
        <v>783</v>
      </c>
      <c r="J99">
        <v>0</v>
      </c>
      <c r="L99" t="s">
        <v>280</v>
      </c>
      <c r="M99" t="s">
        <v>435</v>
      </c>
      <c r="N99">
        <v>1</v>
      </c>
      <c r="O99" t="s">
        <v>37</v>
      </c>
      <c r="P99" t="s">
        <v>383</v>
      </c>
      <c r="Q99">
        <v>1</v>
      </c>
      <c r="S99" t="s">
        <v>277</v>
      </c>
      <c r="T99" t="s">
        <v>278</v>
      </c>
      <c r="U99" t="s">
        <v>277</v>
      </c>
      <c r="X99" t="s">
        <v>220</v>
      </c>
      <c r="Y99" t="s">
        <v>784</v>
      </c>
      <c r="Z99" t="s">
        <v>395</v>
      </c>
      <c r="AA99">
        <v>20190000188</v>
      </c>
      <c r="AB99" t="s">
        <v>785</v>
      </c>
      <c r="AC99" t="str">
        <f>VLOOKUP(B99,[1]OLD!$B$2:AC642,28)</f>
        <v>INFORMATION DEVELOPMENT &amp; AUTOMATION SRL, I.D.&amp;A. SRL</v>
      </c>
    </row>
    <row r="100" spans="1:29" x14ac:dyDescent="0.25">
      <c r="A100" t="s">
        <v>276</v>
      </c>
      <c r="B100">
        <v>20190000803</v>
      </c>
      <c r="C100" t="s">
        <v>377</v>
      </c>
      <c r="D100">
        <v>10000</v>
      </c>
      <c r="E100" t="s">
        <v>378</v>
      </c>
      <c r="F100" t="s">
        <v>379</v>
      </c>
      <c r="G100">
        <v>0</v>
      </c>
      <c r="H100" t="s">
        <v>279</v>
      </c>
      <c r="I100" t="s">
        <v>783</v>
      </c>
      <c r="J100">
        <v>0</v>
      </c>
      <c r="L100" t="s">
        <v>280</v>
      </c>
      <c r="M100" t="s">
        <v>435</v>
      </c>
      <c r="N100">
        <v>1</v>
      </c>
      <c r="O100" t="s">
        <v>37</v>
      </c>
      <c r="P100" t="s">
        <v>383</v>
      </c>
      <c r="Q100">
        <v>1</v>
      </c>
      <c r="S100" t="s">
        <v>278</v>
      </c>
      <c r="T100" t="s">
        <v>278</v>
      </c>
      <c r="X100" t="s">
        <v>220</v>
      </c>
      <c r="Y100" t="s">
        <v>394</v>
      </c>
      <c r="Z100" t="s">
        <v>395</v>
      </c>
      <c r="AA100">
        <v>20190000189</v>
      </c>
      <c r="AB100" t="s">
        <v>786</v>
      </c>
      <c r="AC100" t="str">
        <f>VLOOKUP(B100,[1]OLD!$B$2:AC643,28)</f>
        <v>PLURIMEDIA SRL</v>
      </c>
    </row>
    <row r="101" spans="1:29" x14ac:dyDescent="0.25">
      <c r="A101" t="s">
        <v>235</v>
      </c>
      <c r="B101">
        <v>20190000804</v>
      </c>
      <c r="C101" t="s">
        <v>397</v>
      </c>
      <c r="E101" t="s">
        <v>378</v>
      </c>
      <c r="F101" t="s">
        <v>379</v>
      </c>
      <c r="G101">
        <v>0</v>
      </c>
      <c r="H101" t="s">
        <v>237</v>
      </c>
      <c r="I101" t="s">
        <v>787</v>
      </c>
      <c r="J101">
        <v>0</v>
      </c>
      <c r="K101" t="s">
        <v>399</v>
      </c>
      <c r="L101" t="s">
        <v>13</v>
      </c>
      <c r="M101" t="s">
        <v>708</v>
      </c>
      <c r="N101">
        <v>2</v>
      </c>
      <c r="O101" t="s">
        <v>432</v>
      </c>
      <c r="P101" t="s">
        <v>383</v>
      </c>
      <c r="Q101">
        <v>1</v>
      </c>
      <c r="R101">
        <v>30</v>
      </c>
      <c r="S101" t="s">
        <v>236</v>
      </c>
      <c r="T101" t="s">
        <v>236</v>
      </c>
      <c r="X101" t="s">
        <v>220</v>
      </c>
      <c r="Y101" t="s">
        <v>473</v>
      </c>
      <c r="AB101" t="s">
        <v>788</v>
      </c>
      <c r="AC101" t="str">
        <f>VLOOKUP(B101,[1]OLD!$B$2:AC644,28)</f>
        <v>fornitore unico</v>
      </c>
    </row>
    <row r="102" spans="1:29" x14ac:dyDescent="0.25">
      <c r="A102" t="s">
        <v>72</v>
      </c>
      <c r="B102">
        <v>20190000834</v>
      </c>
      <c r="C102" t="s">
        <v>397</v>
      </c>
      <c r="E102" t="s">
        <v>404</v>
      </c>
      <c r="F102" t="s">
        <v>379</v>
      </c>
      <c r="G102">
        <v>0</v>
      </c>
      <c r="H102" t="s">
        <v>242</v>
      </c>
      <c r="I102" t="s">
        <v>789</v>
      </c>
      <c r="J102">
        <v>0</v>
      </c>
      <c r="K102" t="s">
        <v>399</v>
      </c>
      <c r="L102" t="s">
        <v>13</v>
      </c>
      <c r="M102" t="s">
        <v>446</v>
      </c>
      <c r="N102">
        <v>2</v>
      </c>
      <c r="O102" t="s">
        <v>241</v>
      </c>
      <c r="P102" t="s">
        <v>383</v>
      </c>
      <c r="Q102">
        <v>1</v>
      </c>
      <c r="R102">
        <v>520</v>
      </c>
      <c r="S102" t="s">
        <v>239</v>
      </c>
      <c r="T102" t="s">
        <v>239</v>
      </c>
      <c r="X102" t="s">
        <v>790</v>
      </c>
      <c r="Y102" t="s">
        <v>492</v>
      </c>
      <c r="AB102" t="s">
        <v>791</v>
      </c>
      <c r="AC102" t="str">
        <f>VLOOKUP(B102,[1]OLD!$B$2:AC646,28)</f>
        <v>fornitore unico</v>
      </c>
    </row>
    <row r="103" spans="1:29" x14ac:dyDescent="0.25">
      <c r="A103" t="s">
        <v>792</v>
      </c>
      <c r="B103">
        <v>20190000836</v>
      </c>
      <c r="C103" t="s">
        <v>377</v>
      </c>
      <c r="D103">
        <v>157161.60000000001</v>
      </c>
      <c r="F103" t="s">
        <v>379</v>
      </c>
      <c r="G103">
        <v>1</v>
      </c>
      <c r="H103" t="s">
        <v>793</v>
      </c>
      <c r="I103">
        <v>7809604119</v>
      </c>
      <c r="L103" t="s">
        <v>280</v>
      </c>
      <c r="M103" t="s">
        <v>794</v>
      </c>
      <c r="N103">
        <v>1</v>
      </c>
      <c r="O103" t="s">
        <v>795</v>
      </c>
      <c r="P103" t="s">
        <v>383</v>
      </c>
      <c r="Q103">
        <v>1</v>
      </c>
      <c r="S103" t="s">
        <v>771</v>
      </c>
      <c r="T103" t="s">
        <v>346</v>
      </c>
      <c r="U103" t="s">
        <v>771</v>
      </c>
      <c r="X103" t="s">
        <v>790</v>
      </c>
      <c r="Z103" t="s">
        <v>503</v>
      </c>
      <c r="AB103" t="s">
        <v>796</v>
      </c>
      <c r="AC103" t="str">
        <f>VLOOKUP(B103,[1]OLD!$B$2:AC648,28)</f>
        <v>Gara, importo&gt;4000</v>
      </c>
    </row>
    <row r="104" spans="1:29" x14ac:dyDescent="0.25">
      <c r="A104" t="s">
        <v>166</v>
      </c>
      <c r="B104">
        <v>20190000842</v>
      </c>
      <c r="C104" t="s">
        <v>397</v>
      </c>
      <c r="E104" t="s">
        <v>378</v>
      </c>
      <c r="F104" t="s">
        <v>379</v>
      </c>
      <c r="G104">
        <v>0</v>
      </c>
      <c r="H104" t="s">
        <v>244</v>
      </c>
      <c r="I104" t="s">
        <v>797</v>
      </c>
      <c r="J104">
        <v>0</v>
      </c>
      <c r="K104" t="s">
        <v>399</v>
      </c>
      <c r="L104" t="s">
        <v>13</v>
      </c>
      <c r="M104" t="s">
        <v>666</v>
      </c>
      <c r="N104">
        <v>2</v>
      </c>
      <c r="O104" t="s">
        <v>161</v>
      </c>
      <c r="P104" t="s">
        <v>383</v>
      </c>
      <c r="Q104">
        <v>650</v>
      </c>
      <c r="R104">
        <v>1</v>
      </c>
      <c r="S104" t="s">
        <v>243</v>
      </c>
      <c r="T104" t="s">
        <v>243</v>
      </c>
      <c r="X104" t="s">
        <v>798</v>
      </c>
      <c r="Y104" t="s">
        <v>667</v>
      </c>
      <c r="AB104" t="s">
        <v>799</v>
      </c>
      <c r="AC104" t="str">
        <f>VLOOKUP(B104,[1]OLD!$B$2:AC651,28)</f>
        <v>fornitore unico</v>
      </c>
    </row>
    <row r="105" spans="1:29" x14ac:dyDescent="0.25">
      <c r="A105" t="s">
        <v>245</v>
      </c>
      <c r="B105">
        <v>20190000843</v>
      </c>
      <c r="C105" t="s">
        <v>397</v>
      </c>
      <c r="E105" t="s">
        <v>404</v>
      </c>
      <c r="F105" t="s">
        <v>379</v>
      </c>
      <c r="G105">
        <v>0</v>
      </c>
      <c r="H105" t="s">
        <v>246</v>
      </c>
      <c r="I105" t="s">
        <v>800</v>
      </c>
      <c r="J105">
        <v>0</v>
      </c>
      <c r="K105" t="s">
        <v>399</v>
      </c>
      <c r="L105" t="s">
        <v>13</v>
      </c>
      <c r="M105" t="s">
        <v>381</v>
      </c>
      <c r="N105">
        <v>1</v>
      </c>
      <c r="O105" t="s">
        <v>9</v>
      </c>
      <c r="P105" t="s">
        <v>383</v>
      </c>
      <c r="Q105">
        <v>1</v>
      </c>
      <c r="R105">
        <v>1000</v>
      </c>
      <c r="S105" t="s">
        <v>239</v>
      </c>
      <c r="T105" t="s">
        <v>239</v>
      </c>
      <c r="X105" t="s">
        <v>801</v>
      </c>
      <c r="Y105" t="s">
        <v>395</v>
      </c>
      <c r="AB105" t="s">
        <v>802</v>
      </c>
      <c r="AC105" t="str">
        <f>VLOOKUP(B105,[1]OLD!$B$2:AC653,28)</f>
        <v>fornitore unico</v>
      </c>
    </row>
    <row r="106" spans="1:29" x14ac:dyDescent="0.25">
      <c r="A106" t="s">
        <v>19</v>
      </c>
      <c r="B106">
        <v>20190000854</v>
      </c>
      <c r="C106" t="s">
        <v>377</v>
      </c>
      <c r="D106">
        <v>20463.43</v>
      </c>
      <c r="E106" t="s">
        <v>378</v>
      </c>
      <c r="F106" t="s">
        <v>379</v>
      </c>
      <c r="G106">
        <v>1</v>
      </c>
      <c r="H106" t="s">
        <v>248</v>
      </c>
      <c r="I106" t="s">
        <v>803</v>
      </c>
      <c r="L106" t="s">
        <v>13</v>
      </c>
      <c r="M106" t="s">
        <v>392</v>
      </c>
      <c r="N106">
        <v>4</v>
      </c>
      <c r="O106" t="s">
        <v>41</v>
      </c>
      <c r="P106" t="s">
        <v>383</v>
      </c>
      <c r="Q106">
        <v>1</v>
      </c>
      <c r="S106" t="s">
        <v>771</v>
      </c>
      <c r="T106" t="s">
        <v>247</v>
      </c>
      <c r="U106" t="s">
        <v>771</v>
      </c>
      <c r="X106" t="s">
        <v>243</v>
      </c>
      <c r="Y106" t="s">
        <v>473</v>
      </c>
      <c r="Z106" t="s">
        <v>387</v>
      </c>
      <c r="AA106">
        <v>20190000196</v>
      </c>
      <c r="AB106" t="s">
        <v>804</v>
      </c>
      <c r="AC106" t="str">
        <f>VLOOKUP(B106,[1]OLD!$B$2:AC655,28)</f>
        <v>Antonio Tucci, FRANCESCO VACCA, STUDIO HYDRA SRL, Studio FP</v>
      </c>
    </row>
    <row r="107" spans="1:29" x14ac:dyDescent="0.25">
      <c r="A107" t="s">
        <v>133</v>
      </c>
      <c r="B107">
        <v>20190000865</v>
      </c>
      <c r="C107" t="s">
        <v>397</v>
      </c>
      <c r="E107" t="s">
        <v>404</v>
      </c>
      <c r="F107" t="s">
        <v>379</v>
      </c>
      <c r="G107">
        <v>0</v>
      </c>
      <c r="H107" t="s">
        <v>249</v>
      </c>
      <c r="I107" t="s">
        <v>805</v>
      </c>
      <c r="J107">
        <v>0</v>
      </c>
      <c r="K107" t="s">
        <v>399</v>
      </c>
      <c r="L107" t="s">
        <v>13</v>
      </c>
      <c r="M107" t="s">
        <v>491</v>
      </c>
      <c r="N107">
        <v>2</v>
      </c>
      <c r="O107" t="s">
        <v>71</v>
      </c>
      <c r="P107" t="s">
        <v>383</v>
      </c>
      <c r="Q107">
        <v>1</v>
      </c>
      <c r="R107">
        <v>30</v>
      </c>
      <c r="S107" t="s">
        <v>258</v>
      </c>
      <c r="T107" t="s">
        <v>258</v>
      </c>
      <c r="X107" t="s">
        <v>806</v>
      </c>
      <c r="Y107" t="s">
        <v>576</v>
      </c>
      <c r="AB107" t="s">
        <v>807</v>
      </c>
      <c r="AC107" t="str">
        <f>VLOOKUP(B107,[1]OLD!$B$2:AC659,28)</f>
        <v>NA</v>
      </c>
    </row>
    <row r="108" spans="1:29" x14ac:dyDescent="0.25">
      <c r="A108" t="s">
        <v>444</v>
      </c>
      <c r="B108">
        <v>20190000870</v>
      </c>
      <c r="C108" t="s">
        <v>397</v>
      </c>
      <c r="E108" t="s">
        <v>404</v>
      </c>
      <c r="F108" t="s">
        <v>379</v>
      </c>
      <c r="G108">
        <v>0</v>
      </c>
      <c r="H108" t="s">
        <v>250</v>
      </c>
      <c r="I108" t="s">
        <v>808</v>
      </c>
      <c r="J108">
        <v>0</v>
      </c>
      <c r="K108" t="s">
        <v>417</v>
      </c>
      <c r="L108" t="s">
        <v>13</v>
      </c>
      <c r="M108" t="s">
        <v>649</v>
      </c>
      <c r="N108">
        <v>1</v>
      </c>
      <c r="O108" t="s">
        <v>650</v>
      </c>
      <c r="P108" t="s">
        <v>383</v>
      </c>
      <c r="Q108">
        <v>1</v>
      </c>
      <c r="R108">
        <v>1248.48</v>
      </c>
      <c r="S108" t="s">
        <v>259</v>
      </c>
      <c r="T108" t="s">
        <v>259</v>
      </c>
      <c r="X108" t="s">
        <v>258</v>
      </c>
      <c r="Y108" t="s">
        <v>430</v>
      </c>
      <c r="AA108">
        <v>20190000198</v>
      </c>
      <c r="AB108" t="s">
        <v>809</v>
      </c>
      <c r="AC108" t="str">
        <f>VLOOKUP(B108,[1]OLD!$B$2:AC661,28)</f>
        <v>Carlo Antonio Farina, Cerizza Vittorio, Ilario Rossi</v>
      </c>
    </row>
    <row r="109" spans="1:29" x14ac:dyDescent="0.25">
      <c r="A109" t="s">
        <v>467</v>
      </c>
      <c r="B109">
        <v>20190000871</v>
      </c>
      <c r="C109" t="s">
        <v>397</v>
      </c>
      <c r="E109" t="s">
        <v>378</v>
      </c>
      <c r="F109" t="s">
        <v>379</v>
      </c>
      <c r="G109">
        <v>0</v>
      </c>
      <c r="H109" t="s">
        <v>251</v>
      </c>
      <c r="I109" t="s">
        <v>810</v>
      </c>
      <c r="J109">
        <v>0</v>
      </c>
      <c r="K109" t="s">
        <v>399</v>
      </c>
      <c r="L109" t="s">
        <v>13</v>
      </c>
      <c r="M109" t="s">
        <v>459</v>
      </c>
      <c r="N109">
        <v>3</v>
      </c>
      <c r="O109" t="s">
        <v>55</v>
      </c>
      <c r="P109" t="s">
        <v>383</v>
      </c>
      <c r="Q109">
        <v>1</v>
      </c>
      <c r="R109">
        <v>3095.21</v>
      </c>
      <c r="S109" t="s">
        <v>260</v>
      </c>
      <c r="T109" t="s">
        <v>260</v>
      </c>
      <c r="X109" t="s">
        <v>258</v>
      </c>
      <c r="Y109" t="s">
        <v>492</v>
      </c>
      <c r="AB109" t="s">
        <v>811</v>
      </c>
      <c r="AC109" t="str">
        <f>VLOOKUP(B109,[1]OLD!$B$2:AC664,28)</f>
        <v>ALEANDRI Project &amp; Consulting S.r.l., Alberto Calderara, Oliviero Zappa, SASTEC PROGETTI s.r.l.</v>
      </c>
    </row>
    <row r="110" spans="1:29" x14ac:dyDescent="0.25">
      <c r="A110" t="s">
        <v>10</v>
      </c>
      <c r="B110">
        <v>20190000880</v>
      </c>
      <c r="C110" t="s">
        <v>397</v>
      </c>
      <c r="E110" t="s">
        <v>378</v>
      </c>
      <c r="F110" t="s">
        <v>379</v>
      </c>
      <c r="G110">
        <v>0</v>
      </c>
      <c r="H110" t="s">
        <v>252</v>
      </c>
      <c r="I110" t="s">
        <v>812</v>
      </c>
      <c r="J110">
        <v>0</v>
      </c>
      <c r="K110" t="s">
        <v>399</v>
      </c>
      <c r="L110" t="s">
        <v>13</v>
      </c>
      <c r="M110" t="s">
        <v>708</v>
      </c>
      <c r="N110">
        <v>1</v>
      </c>
      <c r="O110" t="s">
        <v>271</v>
      </c>
      <c r="P110" t="s">
        <v>383</v>
      </c>
      <c r="Q110">
        <v>1</v>
      </c>
      <c r="R110">
        <v>1894.7</v>
      </c>
      <c r="S110" t="s">
        <v>259</v>
      </c>
      <c r="T110" t="s">
        <v>259</v>
      </c>
      <c r="X110" t="s">
        <v>259</v>
      </c>
      <c r="Y110" t="s">
        <v>387</v>
      </c>
      <c r="AB110" t="s">
        <v>813</v>
      </c>
      <c r="AC110" t="str">
        <f>VLOOKUP(B110,[1]OLD!$B$2:AC666,28)</f>
        <v>na</v>
      </c>
    </row>
    <row r="111" spans="1:29" x14ac:dyDescent="0.25">
      <c r="A111" t="s">
        <v>644</v>
      </c>
      <c r="B111">
        <v>20190000889</v>
      </c>
      <c r="C111" t="s">
        <v>377</v>
      </c>
      <c r="D111">
        <v>4744.72</v>
      </c>
      <c r="E111" t="s">
        <v>378</v>
      </c>
      <c r="F111" t="s">
        <v>379</v>
      </c>
      <c r="G111">
        <v>0</v>
      </c>
      <c r="H111" t="s">
        <v>253</v>
      </c>
      <c r="I111" t="s">
        <v>814</v>
      </c>
      <c r="L111" t="s">
        <v>13</v>
      </c>
      <c r="M111" t="s">
        <v>392</v>
      </c>
      <c r="N111">
        <v>2</v>
      </c>
      <c r="O111" t="s">
        <v>652</v>
      </c>
      <c r="P111" t="s">
        <v>383</v>
      </c>
      <c r="Q111">
        <v>1</v>
      </c>
      <c r="S111" t="s">
        <v>261</v>
      </c>
      <c r="T111" t="s">
        <v>261</v>
      </c>
      <c r="X111" t="s">
        <v>815</v>
      </c>
      <c r="Z111" t="s">
        <v>651</v>
      </c>
      <c r="AA111">
        <v>20190000203</v>
      </c>
      <c r="AC111" t="str">
        <f>VLOOKUP(B111,[1]OLD!$B$2:AC667,28)</f>
        <v>Studio di ingegneria dott. ing. Paolo Broggi e dott. ing. Leopoldo Marelli</v>
      </c>
    </row>
    <row r="112" spans="1:29" x14ac:dyDescent="0.25">
      <c r="A112" t="s">
        <v>266</v>
      </c>
      <c r="B112">
        <v>20190000894</v>
      </c>
      <c r="C112" t="s">
        <v>397</v>
      </c>
      <c r="E112" t="s">
        <v>404</v>
      </c>
      <c r="F112" t="s">
        <v>379</v>
      </c>
      <c r="G112">
        <v>0</v>
      </c>
      <c r="H112" t="s">
        <v>816</v>
      </c>
      <c r="I112" t="s">
        <v>817</v>
      </c>
      <c r="J112">
        <v>0</v>
      </c>
      <c r="K112" t="s">
        <v>399</v>
      </c>
      <c r="L112" t="s">
        <v>13</v>
      </c>
      <c r="M112" t="s">
        <v>818</v>
      </c>
      <c r="N112">
        <v>4</v>
      </c>
      <c r="O112" t="s">
        <v>272</v>
      </c>
      <c r="P112" t="s">
        <v>383</v>
      </c>
      <c r="Q112">
        <v>1</v>
      </c>
      <c r="R112">
        <v>138</v>
      </c>
      <c r="S112" t="s">
        <v>262</v>
      </c>
      <c r="T112" t="s">
        <v>262</v>
      </c>
      <c r="X112" t="s">
        <v>815</v>
      </c>
      <c r="Y112" t="s">
        <v>394</v>
      </c>
      <c r="AB112" t="s">
        <v>819</v>
      </c>
      <c r="AC112" t="str">
        <f>VLOOKUP(B112,[1]OLD!$B$2:AC669,28)</f>
        <v>BRANCHINI, FILIPPO</v>
      </c>
    </row>
    <row r="113" spans="1:29" x14ac:dyDescent="0.25">
      <c r="A113" t="s">
        <v>126</v>
      </c>
      <c r="B113">
        <v>20190000895</v>
      </c>
      <c r="C113" t="s">
        <v>377</v>
      </c>
      <c r="D113">
        <v>5690.03</v>
      </c>
      <c r="E113" t="s">
        <v>404</v>
      </c>
      <c r="F113" t="s">
        <v>379</v>
      </c>
      <c r="G113">
        <v>0</v>
      </c>
      <c r="H113" t="s">
        <v>254</v>
      </c>
      <c r="I113" t="s">
        <v>820</v>
      </c>
      <c r="J113">
        <v>0</v>
      </c>
      <c r="L113" t="s">
        <v>13</v>
      </c>
      <c r="M113" t="s">
        <v>508</v>
      </c>
      <c r="N113">
        <v>3</v>
      </c>
      <c r="O113" t="s">
        <v>640</v>
      </c>
      <c r="P113" t="s">
        <v>383</v>
      </c>
      <c r="Q113">
        <v>1</v>
      </c>
      <c r="S113" t="s">
        <v>261</v>
      </c>
      <c r="T113" t="s">
        <v>261</v>
      </c>
      <c r="X113" t="s">
        <v>261</v>
      </c>
      <c r="Z113" t="s">
        <v>450</v>
      </c>
      <c r="AA113">
        <v>20190000205</v>
      </c>
      <c r="AC113" t="str">
        <f>VLOOKUP(B113,[1]OLD!$B$2:AC673,28)</f>
        <v>ADRIANO NICHETTI, BMB INGEGNERIA SRL, MASSIMILIANO DE ROSE, YDROS INGEGNERIA</v>
      </c>
    </row>
    <row r="114" spans="1:29" x14ac:dyDescent="0.25">
      <c r="A114" t="s">
        <v>267</v>
      </c>
      <c r="B114">
        <v>20190000896</v>
      </c>
      <c r="C114" t="s">
        <v>397</v>
      </c>
      <c r="E114" t="s">
        <v>378</v>
      </c>
      <c r="F114" t="s">
        <v>379</v>
      </c>
      <c r="G114">
        <v>0</v>
      </c>
      <c r="H114" t="s">
        <v>255</v>
      </c>
      <c r="I114" t="s">
        <v>821</v>
      </c>
      <c r="J114">
        <v>0</v>
      </c>
      <c r="K114" t="s">
        <v>399</v>
      </c>
      <c r="L114" t="s">
        <v>13</v>
      </c>
      <c r="M114" t="s">
        <v>400</v>
      </c>
      <c r="N114">
        <v>1</v>
      </c>
      <c r="O114" t="s">
        <v>18</v>
      </c>
      <c r="P114" t="s">
        <v>383</v>
      </c>
      <c r="Q114">
        <v>1</v>
      </c>
      <c r="R114">
        <v>10500.49</v>
      </c>
      <c r="S114" t="s">
        <v>261</v>
      </c>
      <c r="T114" t="s">
        <v>261</v>
      </c>
      <c r="X114" t="s">
        <v>261</v>
      </c>
      <c r="Y114" t="s">
        <v>684</v>
      </c>
      <c r="AB114" t="s">
        <v>822</v>
      </c>
      <c r="AC114" t="str">
        <f>VLOOKUP(B114,[1]OLD!$B$2:AC676,28)</f>
        <v>FILOMENO, DANIELA</v>
      </c>
    </row>
    <row r="115" spans="1:29" x14ac:dyDescent="0.25">
      <c r="A115" t="s">
        <v>98</v>
      </c>
      <c r="B115">
        <v>20190000934</v>
      </c>
      <c r="C115" t="s">
        <v>397</v>
      </c>
      <c r="E115" t="s">
        <v>378</v>
      </c>
      <c r="F115" t="s">
        <v>379</v>
      </c>
      <c r="G115">
        <v>0</v>
      </c>
      <c r="H115" t="s">
        <v>100</v>
      </c>
      <c r="I115" t="s">
        <v>823</v>
      </c>
      <c r="J115">
        <v>0</v>
      </c>
      <c r="K115" t="s">
        <v>399</v>
      </c>
      <c r="L115" t="s">
        <v>13</v>
      </c>
      <c r="M115" t="s">
        <v>423</v>
      </c>
      <c r="N115">
        <v>2</v>
      </c>
      <c r="O115" t="s">
        <v>273</v>
      </c>
      <c r="P115" t="s">
        <v>383</v>
      </c>
      <c r="Q115">
        <v>1</v>
      </c>
      <c r="R115">
        <v>80</v>
      </c>
      <c r="S115" t="s">
        <v>263</v>
      </c>
      <c r="T115" t="s">
        <v>263</v>
      </c>
      <c r="X115" t="s">
        <v>824</v>
      </c>
      <c r="Y115" t="s">
        <v>425</v>
      </c>
      <c r="AB115" t="s">
        <v>825</v>
      </c>
      <c r="AC115" t="str">
        <f>VLOOKUP(B115,[1]OLD!$B$2:AC678,28)</f>
        <v>NA</v>
      </c>
    </row>
    <row r="116" spans="1:29" x14ac:dyDescent="0.25">
      <c r="A116" t="s">
        <v>177</v>
      </c>
      <c r="B116">
        <v>20190000945</v>
      </c>
      <c r="C116" t="s">
        <v>377</v>
      </c>
      <c r="D116">
        <v>5000</v>
      </c>
      <c r="E116" t="s">
        <v>378</v>
      </c>
      <c r="F116" t="s">
        <v>379</v>
      </c>
      <c r="G116">
        <v>0</v>
      </c>
      <c r="H116" t="s">
        <v>286</v>
      </c>
      <c r="I116" t="s">
        <v>826</v>
      </c>
      <c r="L116" t="s">
        <v>13</v>
      </c>
      <c r="M116" t="s">
        <v>428</v>
      </c>
      <c r="N116">
        <v>1</v>
      </c>
      <c r="O116" t="s">
        <v>176</v>
      </c>
      <c r="P116" t="s">
        <v>383</v>
      </c>
      <c r="Q116">
        <v>1</v>
      </c>
      <c r="S116" t="s">
        <v>287</v>
      </c>
      <c r="T116" t="s">
        <v>287</v>
      </c>
      <c r="X116" t="s">
        <v>263</v>
      </c>
      <c r="Z116" t="s">
        <v>827</v>
      </c>
      <c r="AA116">
        <v>20190000213</v>
      </c>
      <c r="AC116" t="str">
        <f>VLOOKUP(B116,[1]OLD!$B$2:AC680,28)</f>
        <v>Archetipo Srl, SAMA scavi archeologici soc.coop., studio AR.TE. Archeologia e Territorio, studium sas di frida occelli</v>
      </c>
    </row>
    <row r="117" spans="1:29" x14ac:dyDescent="0.25">
      <c r="A117" t="s">
        <v>268</v>
      </c>
      <c r="B117">
        <v>20190000974</v>
      </c>
      <c r="C117" t="s">
        <v>397</v>
      </c>
      <c r="F117" t="s">
        <v>379</v>
      </c>
      <c r="G117">
        <v>0</v>
      </c>
      <c r="H117" t="s">
        <v>256</v>
      </c>
      <c r="I117" t="s">
        <v>828</v>
      </c>
      <c r="J117">
        <v>0</v>
      </c>
      <c r="K117" t="s">
        <v>399</v>
      </c>
      <c r="L117" t="s">
        <v>13</v>
      </c>
      <c r="M117" t="s">
        <v>778</v>
      </c>
      <c r="N117">
        <v>1</v>
      </c>
      <c r="O117" t="s">
        <v>229</v>
      </c>
      <c r="P117" t="s">
        <v>383</v>
      </c>
      <c r="Q117">
        <v>1</v>
      </c>
      <c r="R117">
        <v>1994.49</v>
      </c>
      <c r="S117" t="s">
        <v>264</v>
      </c>
      <c r="T117" t="s">
        <v>264</v>
      </c>
      <c r="X117" t="s">
        <v>264</v>
      </c>
      <c r="Y117" t="s">
        <v>620</v>
      </c>
      <c r="AB117" t="s">
        <v>829</v>
      </c>
      <c r="AC117" t="str">
        <f>VLOOKUP(B117,[1]OLD!$B$2:AC681,28)</f>
        <v>NA</v>
      </c>
    </row>
    <row r="118" spans="1:29" x14ac:dyDescent="0.25">
      <c r="A118" t="s">
        <v>269</v>
      </c>
      <c r="B118">
        <v>20190000997</v>
      </c>
      <c r="C118" t="s">
        <v>397</v>
      </c>
      <c r="E118" t="s">
        <v>404</v>
      </c>
      <c r="F118" t="s">
        <v>379</v>
      </c>
      <c r="G118">
        <v>0</v>
      </c>
      <c r="H118" t="s">
        <v>257</v>
      </c>
      <c r="I118" t="s">
        <v>830</v>
      </c>
      <c r="J118">
        <v>0</v>
      </c>
      <c r="K118" t="s">
        <v>399</v>
      </c>
      <c r="L118" t="s">
        <v>13</v>
      </c>
      <c r="M118" t="s">
        <v>697</v>
      </c>
      <c r="N118">
        <v>2</v>
      </c>
      <c r="O118" t="s">
        <v>180</v>
      </c>
      <c r="P118" t="s">
        <v>383</v>
      </c>
      <c r="Q118">
        <v>1</v>
      </c>
      <c r="R118">
        <v>80</v>
      </c>
      <c r="S118" t="s">
        <v>265</v>
      </c>
      <c r="T118" t="s">
        <v>265</v>
      </c>
      <c r="X118" t="s">
        <v>265</v>
      </c>
      <c r="Y118" t="s">
        <v>414</v>
      </c>
      <c r="AB118" t="s">
        <v>831</v>
      </c>
      <c r="AC118" t="str">
        <f>VLOOKUP(B118,[1]OLD!$B$2:AC683,28)</f>
        <v>NA</v>
      </c>
    </row>
    <row r="119" spans="1:29" x14ac:dyDescent="0.25">
      <c r="A119" t="s">
        <v>832</v>
      </c>
      <c r="B119">
        <v>20190001017</v>
      </c>
      <c r="C119" t="s">
        <v>377</v>
      </c>
      <c r="D119">
        <v>118408.15</v>
      </c>
      <c r="E119" t="s">
        <v>378</v>
      </c>
      <c r="F119" t="s">
        <v>379</v>
      </c>
      <c r="G119">
        <v>0</v>
      </c>
      <c r="H119" t="s">
        <v>833</v>
      </c>
      <c r="I119">
        <v>7845439512</v>
      </c>
      <c r="L119" t="s">
        <v>587</v>
      </c>
      <c r="M119" t="s">
        <v>459</v>
      </c>
      <c r="N119">
        <v>2</v>
      </c>
      <c r="O119" t="s">
        <v>834</v>
      </c>
      <c r="P119" t="s">
        <v>383</v>
      </c>
      <c r="Q119">
        <v>1</v>
      </c>
      <c r="S119" t="s">
        <v>835</v>
      </c>
      <c r="T119" t="s">
        <v>835</v>
      </c>
      <c r="X119" t="s">
        <v>836</v>
      </c>
      <c r="Y119" t="s">
        <v>450</v>
      </c>
      <c r="Z119" t="s">
        <v>436</v>
      </c>
      <c r="AB119" t="s">
        <v>837</v>
      </c>
      <c r="AC119" t="str">
        <f>VLOOKUP(B119,[1]OLD!$B$2:AC686,28)</f>
        <v>GARA</v>
      </c>
    </row>
    <row r="120" spans="1:29" x14ac:dyDescent="0.25">
      <c r="A120" t="s">
        <v>288</v>
      </c>
      <c r="B120">
        <v>20190001029</v>
      </c>
      <c r="C120" t="s">
        <v>397</v>
      </c>
      <c r="E120" t="s">
        <v>378</v>
      </c>
      <c r="F120" t="s">
        <v>379</v>
      </c>
      <c r="G120">
        <v>0</v>
      </c>
      <c r="H120" t="s">
        <v>289</v>
      </c>
      <c r="I120" t="s">
        <v>838</v>
      </c>
      <c r="J120">
        <v>0</v>
      </c>
      <c r="K120" t="s">
        <v>399</v>
      </c>
      <c r="L120" t="s">
        <v>13</v>
      </c>
      <c r="M120" t="s">
        <v>623</v>
      </c>
      <c r="N120">
        <v>1</v>
      </c>
      <c r="O120" t="s">
        <v>290</v>
      </c>
      <c r="P120" t="s">
        <v>383</v>
      </c>
      <c r="Q120">
        <v>1</v>
      </c>
      <c r="R120">
        <v>6500</v>
      </c>
      <c r="S120" t="s">
        <v>287</v>
      </c>
      <c r="T120" t="s">
        <v>287</v>
      </c>
      <c r="X120" t="s">
        <v>287</v>
      </c>
      <c r="Y120" t="s">
        <v>387</v>
      </c>
      <c r="AA120">
        <v>20190000222</v>
      </c>
      <c r="AB120" t="s">
        <v>839</v>
      </c>
      <c r="AC120" t="str">
        <f>VLOOKUP(B120,[1]OLD!$B$2:AC688,28)</f>
        <v>Oliviero Zappa, Duff &amp; Phelps REAG S.p.A.</v>
      </c>
    </row>
    <row r="121" spans="1:29" x14ac:dyDescent="0.25">
      <c r="A121" t="s">
        <v>31</v>
      </c>
      <c r="B121">
        <v>20190001050</v>
      </c>
      <c r="C121" t="s">
        <v>397</v>
      </c>
      <c r="E121" t="s">
        <v>404</v>
      </c>
      <c r="F121" t="s">
        <v>379</v>
      </c>
      <c r="G121">
        <v>0</v>
      </c>
      <c r="H121" t="s">
        <v>840</v>
      </c>
      <c r="I121" t="s">
        <v>841</v>
      </c>
      <c r="J121">
        <v>0</v>
      </c>
      <c r="K121" t="s">
        <v>399</v>
      </c>
      <c r="L121" t="s">
        <v>13</v>
      </c>
      <c r="M121" t="s">
        <v>423</v>
      </c>
      <c r="N121">
        <v>1</v>
      </c>
      <c r="O121" t="s">
        <v>273</v>
      </c>
      <c r="P121" t="s">
        <v>383</v>
      </c>
      <c r="Q121">
        <v>1</v>
      </c>
      <c r="R121">
        <v>9808.25</v>
      </c>
      <c r="S121" t="s">
        <v>291</v>
      </c>
      <c r="T121" t="s">
        <v>291</v>
      </c>
      <c r="X121" t="s">
        <v>291</v>
      </c>
      <c r="Y121" t="s">
        <v>425</v>
      </c>
      <c r="AB121" t="s">
        <v>842</v>
      </c>
      <c r="AC121" t="str">
        <f>VLOOKUP(B121,[1]OLD!$B$2:AC689,28)</f>
        <v>NA</v>
      </c>
    </row>
    <row r="122" spans="1:29" x14ac:dyDescent="0.25">
      <c r="A122" t="s">
        <v>292</v>
      </c>
      <c r="B122">
        <v>20190001079</v>
      </c>
      <c r="C122" t="s">
        <v>397</v>
      </c>
      <c r="F122" t="s">
        <v>379</v>
      </c>
      <c r="G122">
        <v>0</v>
      </c>
      <c r="H122" t="s">
        <v>843</v>
      </c>
      <c r="I122" t="s">
        <v>844</v>
      </c>
      <c r="J122">
        <v>0</v>
      </c>
      <c r="L122" t="s">
        <v>13</v>
      </c>
      <c r="M122" t="s">
        <v>455</v>
      </c>
      <c r="N122">
        <v>1</v>
      </c>
      <c r="O122" t="s">
        <v>293</v>
      </c>
      <c r="P122" t="s">
        <v>383</v>
      </c>
      <c r="Q122">
        <v>1</v>
      </c>
      <c r="R122">
        <v>9310</v>
      </c>
      <c r="S122" t="s">
        <v>294</v>
      </c>
      <c r="T122" t="s">
        <v>294</v>
      </c>
      <c r="X122" t="s">
        <v>294</v>
      </c>
      <c r="Y122" t="s">
        <v>845</v>
      </c>
      <c r="AC122" t="str">
        <f>VLOOKUP(B122,[1]OLD!$B$2:AC691,28)</f>
        <v>sostituisce l’ordine  20180000046</v>
      </c>
    </row>
    <row r="123" spans="1:29" x14ac:dyDescent="0.25">
      <c r="A123" t="s">
        <v>292</v>
      </c>
      <c r="B123">
        <v>20190001080</v>
      </c>
      <c r="C123" t="s">
        <v>397</v>
      </c>
      <c r="F123" t="s">
        <v>379</v>
      </c>
      <c r="G123">
        <v>0</v>
      </c>
      <c r="H123" t="s">
        <v>846</v>
      </c>
      <c r="I123" t="s">
        <v>847</v>
      </c>
      <c r="J123">
        <v>0</v>
      </c>
      <c r="L123" t="s">
        <v>13</v>
      </c>
      <c r="M123" t="s">
        <v>848</v>
      </c>
      <c r="N123">
        <v>1</v>
      </c>
      <c r="O123" t="s">
        <v>295</v>
      </c>
      <c r="P123" t="s">
        <v>383</v>
      </c>
      <c r="Q123">
        <v>1</v>
      </c>
      <c r="R123">
        <v>9500</v>
      </c>
      <c r="S123" t="s">
        <v>294</v>
      </c>
      <c r="T123" t="s">
        <v>294</v>
      </c>
      <c r="X123" t="s">
        <v>294</v>
      </c>
      <c r="Y123" t="s">
        <v>485</v>
      </c>
      <c r="AC123" t="str">
        <f>VLOOKUP(B123,[1]OLD!$B$2:AC693,28)</f>
        <v>sostituisce l'ordine  20180000021</v>
      </c>
    </row>
    <row r="124" spans="1:29" x14ac:dyDescent="0.25">
      <c r="A124" t="s">
        <v>296</v>
      </c>
      <c r="B124">
        <v>20190001083</v>
      </c>
      <c r="C124" t="s">
        <v>397</v>
      </c>
      <c r="E124" t="s">
        <v>378</v>
      </c>
      <c r="F124" t="s">
        <v>379</v>
      </c>
      <c r="G124">
        <v>0</v>
      </c>
      <c r="H124" t="s">
        <v>297</v>
      </c>
      <c r="I124" t="s">
        <v>849</v>
      </c>
      <c r="J124">
        <v>0</v>
      </c>
      <c r="K124" t="s">
        <v>399</v>
      </c>
      <c r="L124" t="s">
        <v>13</v>
      </c>
      <c r="M124" t="s">
        <v>612</v>
      </c>
      <c r="N124">
        <v>2</v>
      </c>
      <c r="O124" t="s">
        <v>613</v>
      </c>
      <c r="P124" t="s">
        <v>383</v>
      </c>
      <c r="Q124">
        <v>170</v>
      </c>
      <c r="R124">
        <v>6</v>
      </c>
      <c r="S124" t="s">
        <v>285</v>
      </c>
      <c r="T124" t="s">
        <v>285</v>
      </c>
      <c r="X124" t="s">
        <v>283</v>
      </c>
      <c r="Y124" t="s">
        <v>554</v>
      </c>
      <c r="AB124" t="s">
        <v>850</v>
      </c>
      <c r="AC124" t="str">
        <f>VLOOKUP(B124,[1]OLD!$B$2:AC695,28)</f>
        <v>NA</v>
      </c>
    </row>
    <row r="125" spans="1:29" x14ac:dyDescent="0.25">
      <c r="A125" t="s">
        <v>50</v>
      </c>
      <c r="B125">
        <v>20190001092</v>
      </c>
      <c r="C125" t="s">
        <v>397</v>
      </c>
      <c r="F125" t="s">
        <v>379</v>
      </c>
      <c r="G125">
        <v>0</v>
      </c>
      <c r="H125" t="s">
        <v>298</v>
      </c>
      <c r="I125" t="s">
        <v>851</v>
      </c>
      <c r="J125">
        <v>0</v>
      </c>
      <c r="K125" t="s">
        <v>399</v>
      </c>
      <c r="L125" t="s">
        <v>13</v>
      </c>
      <c r="M125" t="s">
        <v>452</v>
      </c>
      <c r="N125">
        <v>2</v>
      </c>
      <c r="O125" t="s">
        <v>49</v>
      </c>
      <c r="P125" t="s">
        <v>383</v>
      </c>
      <c r="Q125">
        <v>1</v>
      </c>
      <c r="R125">
        <v>22</v>
      </c>
      <c r="S125" t="s">
        <v>299</v>
      </c>
      <c r="T125" t="s">
        <v>299</v>
      </c>
      <c r="X125" t="s">
        <v>852</v>
      </c>
      <c r="Y125" t="s">
        <v>414</v>
      </c>
      <c r="AB125" t="s">
        <v>853</v>
      </c>
      <c r="AC125" t="str">
        <f>VLOOKUP(B125,[1]OLD!$B$2:AC697,28)</f>
        <v>NA</v>
      </c>
    </row>
    <row r="126" spans="1:29" x14ac:dyDescent="0.25">
      <c r="A126" t="s">
        <v>300</v>
      </c>
      <c r="B126">
        <v>20190001096</v>
      </c>
      <c r="C126" t="s">
        <v>397</v>
      </c>
      <c r="E126" t="s">
        <v>378</v>
      </c>
      <c r="F126" t="s">
        <v>379</v>
      </c>
      <c r="G126">
        <v>0</v>
      </c>
      <c r="H126" t="s">
        <v>301</v>
      </c>
      <c r="I126" t="s">
        <v>854</v>
      </c>
      <c r="J126">
        <v>0</v>
      </c>
      <c r="K126" t="s">
        <v>399</v>
      </c>
      <c r="L126" t="s">
        <v>13</v>
      </c>
      <c r="M126" t="s">
        <v>491</v>
      </c>
      <c r="N126">
        <v>2</v>
      </c>
      <c r="O126" t="s">
        <v>432</v>
      </c>
      <c r="P126" t="s">
        <v>383</v>
      </c>
      <c r="Q126">
        <v>1</v>
      </c>
      <c r="R126">
        <v>78</v>
      </c>
      <c r="S126" t="s">
        <v>302</v>
      </c>
      <c r="T126" t="s">
        <v>302</v>
      </c>
      <c r="X126" t="s">
        <v>299</v>
      </c>
      <c r="Y126" t="s">
        <v>387</v>
      </c>
      <c r="AB126" t="s">
        <v>855</v>
      </c>
      <c r="AC126" t="str">
        <f>VLOOKUP(B126,[1]OLD!$B$2:AC699,28)</f>
        <v>NA</v>
      </c>
    </row>
    <row r="127" spans="1:29" x14ac:dyDescent="0.25">
      <c r="A127" t="s">
        <v>95</v>
      </c>
      <c r="B127">
        <v>20190001097</v>
      </c>
      <c r="C127" t="s">
        <v>377</v>
      </c>
      <c r="D127">
        <v>11139.96</v>
      </c>
      <c r="E127" t="s">
        <v>404</v>
      </c>
      <c r="F127" t="s">
        <v>379</v>
      </c>
      <c r="G127">
        <v>0</v>
      </c>
      <c r="H127" t="s">
        <v>303</v>
      </c>
      <c r="I127" t="s">
        <v>856</v>
      </c>
      <c r="J127">
        <v>0</v>
      </c>
      <c r="L127" t="s">
        <v>13</v>
      </c>
      <c r="M127" t="s">
        <v>508</v>
      </c>
      <c r="N127">
        <v>3</v>
      </c>
      <c r="O127" t="s">
        <v>640</v>
      </c>
      <c r="P127" t="s">
        <v>383</v>
      </c>
      <c r="Q127">
        <v>1</v>
      </c>
      <c r="S127" t="s">
        <v>302</v>
      </c>
      <c r="T127" t="s">
        <v>302</v>
      </c>
      <c r="X127" t="s">
        <v>299</v>
      </c>
      <c r="Z127" t="s">
        <v>414</v>
      </c>
      <c r="AA127">
        <v>20190000230</v>
      </c>
      <c r="AC127" t="str">
        <f>VLOOKUP(B127,[1]OLD!$B$2:AC701,28)</f>
        <v>ing. Galloni Giuseppe, ADRIANO NICHETTI, YDROS INGEGNERIA</v>
      </c>
    </row>
    <row r="128" spans="1:29" x14ac:dyDescent="0.25">
      <c r="A128" t="s">
        <v>304</v>
      </c>
      <c r="B128">
        <v>20190001120</v>
      </c>
      <c r="C128" t="s">
        <v>397</v>
      </c>
      <c r="E128" t="s">
        <v>404</v>
      </c>
      <c r="F128" t="s">
        <v>379</v>
      </c>
      <c r="G128">
        <v>0</v>
      </c>
      <c r="H128" t="s">
        <v>305</v>
      </c>
      <c r="I128" t="s">
        <v>857</v>
      </c>
      <c r="J128">
        <v>0</v>
      </c>
      <c r="K128" t="s">
        <v>399</v>
      </c>
      <c r="L128" t="s">
        <v>13</v>
      </c>
      <c r="M128" t="s">
        <v>400</v>
      </c>
      <c r="N128">
        <v>1</v>
      </c>
      <c r="O128" t="s">
        <v>18</v>
      </c>
      <c r="P128" t="s">
        <v>383</v>
      </c>
      <c r="Q128">
        <v>1</v>
      </c>
      <c r="R128">
        <v>12845.84</v>
      </c>
      <c r="S128" t="s">
        <v>306</v>
      </c>
      <c r="T128" t="s">
        <v>306</v>
      </c>
      <c r="X128" t="s">
        <v>858</v>
      </c>
      <c r="Y128" t="s">
        <v>387</v>
      </c>
      <c r="AB128" t="s">
        <v>859</v>
      </c>
      <c r="AC128" t="str">
        <f>VLOOKUP(B128,[1]OLD!$B$2:AC705,28)</f>
        <v>NA</v>
      </c>
    </row>
    <row r="129" spans="1:29" x14ac:dyDescent="0.25">
      <c r="A129" t="s">
        <v>292</v>
      </c>
      <c r="B129">
        <v>20190001126</v>
      </c>
      <c r="C129" t="s">
        <v>397</v>
      </c>
      <c r="F129" t="s">
        <v>379</v>
      </c>
      <c r="G129">
        <v>0</v>
      </c>
      <c r="H129" t="s">
        <v>861</v>
      </c>
      <c r="I129" t="s">
        <v>862</v>
      </c>
      <c r="J129">
        <v>0</v>
      </c>
      <c r="K129" t="s">
        <v>399</v>
      </c>
      <c r="L129" t="s">
        <v>13</v>
      </c>
      <c r="M129" t="s">
        <v>455</v>
      </c>
      <c r="N129">
        <v>2</v>
      </c>
      <c r="O129" t="s">
        <v>863</v>
      </c>
      <c r="P129" t="s">
        <v>383</v>
      </c>
      <c r="Q129">
        <v>750</v>
      </c>
      <c r="R129">
        <v>1</v>
      </c>
      <c r="S129" t="s">
        <v>307</v>
      </c>
      <c r="T129" t="s">
        <v>307</v>
      </c>
      <c r="X129" t="s">
        <v>864</v>
      </c>
      <c r="Y129" t="s">
        <v>845</v>
      </c>
      <c r="AB129" t="s">
        <v>865</v>
      </c>
      <c r="AC129" t="str">
        <f>VLOOKUP(B129,[1]OLD!$B$2:AC707,28)</f>
        <v>NA</v>
      </c>
    </row>
    <row r="130" spans="1:29" x14ac:dyDescent="0.25">
      <c r="A130" t="s">
        <v>38</v>
      </c>
      <c r="B130">
        <v>20190001128</v>
      </c>
      <c r="C130" t="s">
        <v>377</v>
      </c>
      <c r="D130">
        <v>25893.21</v>
      </c>
      <c r="E130" t="s">
        <v>404</v>
      </c>
      <c r="F130" t="s">
        <v>379</v>
      </c>
      <c r="G130">
        <v>0</v>
      </c>
      <c r="H130" t="s">
        <v>308</v>
      </c>
      <c r="I130" t="s">
        <v>868</v>
      </c>
      <c r="L130" t="s">
        <v>13</v>
      </c>
      <c r="M130" t="s">
        <v>400</v>
      </c>
      <c r="N130">
        <v>1</v>
      </c>
      <c r="O130" t="s">
        <v>18</v>
      </c>
      <c r="P130" t="s">
        <v>383</v>
      </c>
      <c r="Q130">
        <v>1</v>
      </c>
      <c r="S130" t="s">
        <v>306</v>
      </c>
      <c r="T130" t="s">
        <v>306</v>
      </c>
      <c r="X130" t="s">
        <v>869</v>
      </c>
      <c r="Z130" t="s">
        <v>414</v>
      </c>
      <c r="AA130">
        <v>20190000236</v>
      </c>
      <c r="AC130" t="str">
        <f>VLOOKUP(B130,[1]OLD!$B$2:AC710,28)</f>
        <v>ing. Galloni Giuseppe, MASSIMILIANO DE ROSE, MATTEO DANIELLI, Simone Vittorio Chinaglia, Teknoprogetti Engineering S.r.l.</v>
      </c>
    </row>
    <row r="131" spans="1:29" x14ac:dyDescent="0.25">
      <c r="A131" t="s">
        <v>292</v>
      </c>
      <c r="B131">
        <v>20190001138</v>
      </c>
      <c r="C131" t="s">
        <v>377</v>
      </c>
      <c r="D131">
        <v>15600</v>
      </c>
      <c r="F131" t="s">
        <v>379</v>
      </c>
      <c r="G131">
        <v>0</v>
      </c>
      <c r="H131" t="s">
        <v>315</v>
      </c>
      <c r="I131" t="s">
        <v>870</v>
      </c>
      <c r="L131" t="s">
        <v>13</v>
      </c>
      <c r="M131" t="s">
        <v>455</v>
      </c>
      <c r="N131">
        <v>2</v>
      </c>
      <c r="O131" t="s">
        <v>871</v>
      </c>
      <c r="P131" t="s">
        <v>383</v>
      </c>
      <c r="Q131">
        <v>1</v>
      </c>
      <c r="S131" t="s">
        <v>316</v>
      </c>
      <c r="T131" t="s">
        <v>316</v>
      </c>
      <c r="X131" t="s">
        <v>872</v>
      </c>
      <c r="Z131" t="s">
        <v>387</v>
      </c>
      <c r="AA131">
        <v>20190000240</v>
      </c>
      <c r="AC131" t="str">
        <f>VLOOKUP(B131,[1]OLD!$B$2:AC712,28)</f>
        <v>OSBORNE CLARKE STUDIO LEGALE</v>
      </c>
    </row>
    <row r="132" spans="1:29" x14ac:dyDescent="0.25">
      <c r="A132" t="s">
        <v>212</v>
      </c>
      <c r="B132">
        <v>20190001140</v>
      </c>
      <c r="C132" t="s">
        <v>397</v>
      </c>
      <c r="E132" t="s">
        <v>378</v>
      </c>
      <c r="F132" t="s">
        <v>379</v>
      </c>
      <c r="G132">
        <v>0</v>
      </c>
      <c r="H132" t="s">
        <v>873</v>
      </c>
      <c r="I132" t="s">
        <v>874</v>
      </c>
      <c r="J132">
        <v>0</v>
      </c>
      <c r="K132" t="s">
        <v>399</v>
      </c>
      <c r="L132" t="s">
        <v>13</v>
      </c>
      <c r="M132" t="s">
        <v>428</v>
      </c>
      <c r="N132">
        <v>1</v>
      </c>
      <c r="O132" t="s">
        <v>176</v>
      </c>
      <c r="P132" t="s">
        <v>383</v>
      </c>
      <c r="Q132">
        <v>1</v>
      </c>
      <c r="R132">
        <v>6177.68</v>
      </c>
      <c r="S132" t="s">
        <v>317</v>
      </c>
      <c r="T132" t="s">
        <v>317</v>
      </c>
      <c r="X132" t="s">
        <v>875</v>
      </c>
      <c r="Y132" t="s">
        <v>450</v>
      </c>
      <c r="AA132">
        <v>20190000241</v>
      </c>
      <c r="AB132" t="s">
        <v>876</v>
      </c>
      <c r="AC132" t="str">
        <f>VLOOKUP(B132,[1]OLD!$B$2:AC714,28)</f>
        <v>Archeogeo di A. Granata E C. snc, Dott. Gabriele Martino</v>
      </c>
    </row>
    <row r="133" spans="1:29" x14ac:dyDescent="0.25">
      <c r="A133" t="s">
        <v>103</v>
      </c>
      <c r="B133">
        <v>20190001175</v>
      </c>
      <c r="C133" t="s">
        <v>397</v>
      </c>
      <c r="E133" t="s">
        <v>378</v>
      </c>
      <c r="F133" t="s">
        <v>379</v>
      </c>
      <c r="G133">
        <v>0</v>
      </c>
      <c r="H133" t="s">
        <v>318</v>
      </c>
      <c r="I133" t="s">
        <v>877</v>
      </c>
      <c r="J133">
        <v>0</v>
      </c>
      <c r="K133" t="s">
        <v>399</v>
      </c>
      <c r="L133" t="s">
        <v>13</v>
      </c>
      <c r="M133" t="s">
        <v>484</v>
      </c>
      <c r="N133">
        <v>1</v>
      </c>
      <c r="O133" t="s">
        <v>67</v>
      </c>
      <c r="P133" t="s">
        <v>383</v>
      </c>
      <c r="Q133">
        <v>1</v>
      </c>
      <c r="R133">
        <v>6700</v>
      </c>
      <c r="S133" t="s">
        <v>319</v>
      </c>
      <c r="T133" t="s">
        <v>319</v>
      </c>
      <c r="X133" t="s">
        <v>878</v>
      </c>
      <c r="Y133" t="s">
        <v>534</v>
      </c>
      <c r="AB133" t="s">
        <v>879</v>
      </c>
      <c r="AC133" t="str">
        <f>VLOOKUP(B133,[1]OLD!$B$2:AC715,28)</f>
        <v>NA</v>
      </c>
    </row>
    <row r="134" spans="1:29" x14ac:dyDescent="0.25">
      <c r="A134" t="s">
        <v>198</v>
      </c>
      <c r="B134">
        <v>20190001182</v>
      </c>
      <c r="C134" t="s">
        <v>377</v>
      </c>
      <c r="D134">
        <v>4910.66</v>
      </c>
      <c r="E134" t="s">
        <v>404</v>
      </c>
      <c r="F134" t="s">
        <v>379</v>
      </c>
      <c r="G134">
        <v>0</v>
      </c>
      <c r="H134" t="s">
        <v>320</v>
      </c>
      <c r="I134" t="s">
        <v>880</v>
      </c>
      <c r="L134" t="s">
        <v>13</v>
      </c>
      <c r="M134" t="s">
        <v>400</v>
      </c>
      <c r="N134">
        <v>1</v>
      </c>
      <c r="O134" t="s">
        <v>432</v>
      </c>
      <c r="P134" t="s">
        <v>383</v>
      </c>
      <c r="Q134">
        <v>1</v>
      </c>
      <c r="S134" t="s">
        <v>321</v>
      </c>
      <c r="T134" t="s">
        <v>321</v>
      </c>
      <c r="X134" t="s">
        <v>881</v>
      </c>
      <c r="Z134" t="s">
        <v>651</v>
      </c>
      <c r="AA134">
        <v>20190000250</v>
      </c>
      <c r="AC134" t="str">
        <f>VLOOKUP(B134,[1]OLD!$B$2:AC716,28)</f>
        <v>GBRG ENGINEERING SRL, ROSSI ING. ILARIO, Simone Vittorio Chinaglia</v>
      </c>
    </row>
    <row r="135" spans="1:29" x14ac:dyDescent="0.25">
      <c r="A135" t="s">
        <v>72</v>
      </c>
      <c r="B135">
        <v>20190001185</v>
      </c>
      <c r="C135" t="s">
        <v>377</v>
      </c>
      <c r="D135">
        <v>3677.25</v>
      </c>
      <c r="E135" t="s">
        <v>404</v>
      </c>
      <c r="F135" t="s">
        <v>379</v>
      </c>
      <c r="G135">
        <v>0</v>
      </c>
      <c r="H135" t="s">
        <v>322</v>
      </c>
      <c r="I135" t="s">
        <v>882</v>
      </c>
      <c r="L135" t="s">
        <v>13</v>
      </c>
      <c r="M135" t="s">
        <v>708</v>
      </c>
      <c r="N135">
        <v>1</v>
      </c>
      <c r="O135" t="s">
        <v>432</v>
      </c>
      <c r="P135" t="s">
        <v>383</v>
      </c>
      <c r="Q135">
        <v>1</v>
      </c>
      <c r="S135" t="s">
        <v>321</v>
      </c>
      <c r="T135" t="s">
        <v>321</v>
      </c>
      <c r="X135" t="s">
        <v>881</v>
      </c>
      <c r="Z135" t="s">
        <v>387</v>
      </c>
      <c r="AA135">
        <v>20190000251</v>
      </c>
      <c r="AC135" t="str">
        <f>VLOOKUP(B135,[1]OLD!$B$2:AC719,28)</f>
        <v>ACS INTERNATIONAL ENGINEERING S.R.L., ADRIANO NICHETTI, ROSSI ING. ILARIO, Ing. Bruno Sala</v>
      </c>
    </row>
    <row r="136" spans="1:29" x14ac:dyDescent="0.25">
      <c r="A136" s="16" t="s">
        <v>323</v>
      </c>
      <c r="B136" s="16">
        <v>20190001189</v>
      </c>
      <c r="C136" s="16" t="s">
        <v>397</v>
      </c>
      <c r="D136" s="16"/>
      <c r="E136" s="16"/>
      <c r="F136" s="16" t="s">
        <v>379</v>
      </c>
      <c r="G136" s="16">
        <v>0</v>
      </c>
      <c r="H136" s="16" t="s">
        <v>324</v>
      </c>
      <c r="I136" s="16" t="s">
        <v>883</v>
      </c>
      <c r="J136" s="16">
        <v>0</v>
      </c>
      <c r="K136" s="16" t="s">
        <v>399</v>
      </c>
      <c r="L136" s="16" t="s">
        <v>13</v>
      </c>
      <c r="M136" s="16" t="s">
        <v>884</v>
      </c>
      <c r="N136" s="16">
        <v>1</v>
      </c>
      <c r="O136" s="16" t="s">
        <v>325</v>
      </c>
      <c r="P136" s="16" t="s">
        <v>383</v>
      </c>
      <c r="Q136" s="16">
        <v>1</v>
      </c>
      <c r="R136" s="16">
        <v>32000</v>
      </c>
      <c r="S136" s="16" t="s">
        <v>326</v>
      </c>
      <c r="T136" s="16" t="s">
        <v>326</v>
      </c>
      <c r="U136" s="16"/>
      <c r="V136" s="16"/>
      <c r="W136" s="16"/>
      <c r="X136" s="16" t="s">
        <v>881</v>
      </c>
      <c r="Y136" s="16" t="s">
        <v>885</v>
      </c>
      <c r="Z136" s="16"/>
      <c r="AA136" s="16"/>
      <c r="AB136" s="16" t="s">
        <v>886</v>
      </c>
      <c r="AC136" s="16" t="s">
        <v>887</v>
      </c>
    </row>
    <row r="137" spans="1:29" x14ac:dyDescent="0.25">
      <c r="A137" t="s">
        <v>184</v>
      </c>
      <c r="B137">
        <v>20190001192</v>
      </c>
      <c r="C137" t="s">
        <v>377</v>
      </c>
      <c r="D137">
        <v>10856.81</v>
      </c>
      <c r="E137" t="s">
        <v>404</v>
      </c>
      <c r="F137" t="s">
        <v>379</v>
      </c>
      <c r="G137">
        <v>0</v>
      </c>
      <c r="H137" t="s">
        <v>327</v>
      </c>
      <c r="I137" t="s">
        <v>888</v>
      </c>
      <c r="L137" t="s">
        <v>13</v>
      </c>
      <c r="M137" t="s">
        <v>478</v>
      </c>
      <c r="N137">
        <v>2</v>
      </c>
      <c r="O137" t="s">
        <v>328</v>
      </c>
      <c r="P137" t="s">
        <v>383</v>
      </c>
      <c r="Q137">
        <v>1</v>
      </c>
      <c r="S137" t="s">
        <v>329</v>
      </c>
      <c r="T137" t="s">
        <v>329</v>
      </c>
      <c r="X137" t="s">
        <v>321</v>
      </c>
      <c r="Z137" t="s">
        <v>620</v>
      </c>
      <c r="AA137">
        <v>20190000252</v>
      </c>
      <c r="AC137" t="str">
        <f>VLOOKUP(B137,[1]OLD!$B$2:AC722,28)</f>
        <v>Carlo Antonio Farina, ETATEC STUDIO PAOLETTI SRL, Studio di Ingegneria dott.ing.Paolo Broggi e dott.ing. Leopoldo Marelli, ECOSTUDIO SRL, Studio Tel� May Fly</v>
      </c>
    </row>
    <row r="138" spans="1:29" x14ac:dyDescent="0.25">
      <c r="A138" t="s">
        <v>891</v>
      </c>
      <c r="B138">
        <v>20190001194</v>
      </c>
      <c r="C138" t="s">
        <v>377</v>
      </c>
      <c r="D138">
        <v>34589.410000000003</v>
      </c>
      <c r="F138" t="s">
        <v>379</v>
      </c>
      <c r="G138">
        <v>0</v>
      </c>
      <c r="H138" t="s">
        <v>892</v>
      </c>
      <c r="I138" t="s">
        <v>893</v>
      </c>
      <c r="L138" t="s">
        <v>280</v>
      </c>
      <c r="M138" t="s">
        <v>392</v>
      </c>
      <c r="N138">
        <v>2</v>
      </c>
      <c r="O138" t="s">
        <v>41</v>
      </c>
      <c r="P138" t="s">
        <v>383</v>
      </c>
      <c r="Q138">
        <v>1</v>
      </c>
      <c r="S138" t="s">
        <v>321</v>
      </c>
      <c r="T138" t="s">
        <v>321</v>
      </c>
      <c r="X138" t="s">
        <v>321</v>
      </c>
      <c r="Z138" t="s">
        <v>430</v>
      </c>
      <c r="AC138" t="str">
        <f>VLOOKUP(B138,[1]OLD!$B$2:AC729,28)</f>
        <v>GARA</v>
      </c>
    </row>
    <row r="139" spans="1:29" x14ac:dyDescent="0.25">
      <c r="A139" t="s">
        <v>894</v>
      </c>
      <c r="B139">
        <v>20190001203</v>
      </c>
      <c r="C139" t="s">
        <v>377</v>
      </c>
      <c r="D139">
        <v>131304.34</v>
      </c>
      <c r="F139" t="s">
        <v>379</v>
      </c>
      <c r="G139">
        <v>0</v>
      </c>
      <c r="H139" t="s">
        <v>895</v>
      </c>
      <c r="I139" t="s">
        <v>896</v>
      </c>
      <c r="L139" t="s">
        <v>587</v>
      </c>
      <c r="M139" t="s">
        <v>392</v>
      </c>
      <c r="N139">
        <v>1</v>
      </c>
      <c r="O139" t="s">
        <v>41</v>
      </c>
      <c r="P139" t="s">
        <v>383</v>
      </c>
      <c r="Q139">
        <v>1</v>
      </c>
      <c r="S139" t="s">
        <v>897</v>
      </c>
      <c r="T139" t="s">
        <v>897</v>
      </c>
      <c r="X139" t="s">
        <v>326</v>
      </c>
      <c r="Z139" t="s">
        <v>450</v>
      </c>
      <c r="AC139" t="str">
        <f>VLOOKUP(B139,[1]OLD!$B$2:AC731,28)</f>
        <v>GARA</v>
      </c>
    </row>
    <row r="140" spans="1:29" x14ac:dyDescent="0.25">
      <c r="A140" t="s">
        <v>898</v>
      </c>
      <c r="B140">
        <v>20190001204</v>
      </c>
      <c r="C140" t="s">
        <v>377</v>
      </c>
      <c r="D140">
        <v>71600.83</v>
      </c>
      <c r="F140" t="s">
        <v>379</v>
      </c>
      <c r="G140">
        <v>0</v>
      </c>
      <c r="H140" t="s">
        <v>899</v>
      </c>
      <c r="I140" t="s">
        <v>900</v>
      </c>
      <c r="L140" t="s">
        <v>280</v>
      </c>
      <c r="M140" t="s">
        <v>480</v>
      </c>
      <c r="N140">
        <v>2</v>
      </c>
      <c r="O140" t="s">
        <v>155</v>
      </c>
      <c r="P140" t="s">
        <v>383</v>
      </c>
      <c r="Q140">
        <v>1</v>
      </c>
      <c r="S140" t="s">
        <v>897</v>
      </c>
      <c r="T140" t="s">
        <v>897</v>
      </c>
      <c r="X140" t="s">
        <v>326</v>
      </c>
      <c r="Z140" t="s">
        <v>414</v>
      </c>
      <c r="AC140" t="str">
        <f>VLOOKUP(B140,[1]OLD!$B$2:AC735,28)</f>
        <v>GARA</v>
      </c>
    </row>
    <row r="141" spans="1:29" x14ac:dyDescent="0.25">
      <c r="A141" t="s">
        <v>901</v>
      </c>
      <c r="B141">
        <v>20190001210</v>
      </c>
      <c r="C141" t="s">
        <v>377</v>
      </c>
      <c r="D141">
        <v>111276.52</v>
      </c>
      <c r="F141" t="s">
        <v>379</v>
      </c>
      <c r="G141">
        <v>0</v>
      </c>
      <c r="H141" t="s">
        <v>902</v>
      </c>
      <c r="I141" t="s">
        <v>903</v>
      </c>
      <c r="L141" t="s">
        <v>587</v>
      </c>
      <c r="M141" t="s">
        <v>392</v>
      </c>
      <c r="N141">
        <v>2</v>
      </c>
      <c r="O141" t="s">
        <v>904</v>
      </c>
      <c r="P141" t="s">
        <v>383</v>
      </c>
      <c r="Q141">
        <v>1</v>
      </c>
      <c r="S141" t="s">
        <v>329</v>
      </c>
      <c r="T141" t="s">
        <v>329</v>
      </c>
      <c r="X141" t="s">
        <v>329</v>
      </c>
      <c r="Z141" t="s">
        <v>436</v>
      </c>
      <c r="AC141" t="str">
        <f>VLOOKUP(B141,[1]OLD!$B$2:AC737,28)</f>
        <v>GARA</v>
      </c>
    </row>
    <row r="142" spans="1:29" x14ac:dyDescent="0.25">
      <c r="A142" t="s">
        <v>907</v>
      </c>
      <c r="B142">
        <v>20190001218</v>
      </c>
      <c r="C142" t="s">
        <v>377</v>
      </c>
      <c r="D142">
        <v>115714.26</v>
      </c>
      <c r="F142" t="s">
        <v>379</v>
      </c>
      <c r="G142">
        <v>0</v>
      </c>
      <c r="H142" t="s">
        <v>908</v>
      </c>
      <c r="I142" t="s">
        <v>909</v>
      </c>
      <c r="L142" t="s">
        <v>587</v>
      </c>
      <c r="M142" t="s">
        <v>392</v>
      </c>
      <c r="N142">
        <v>1</v>
      </c>
      <c r="O142" t="s">
        <v>41</v>
      </c>
      <c r="P142" t="s">
        <v>383</v>
      </c>
      <c r="Q142">
        <v>1</v>
      </c>
      <c r="S142" t="s">
        <v>329</v>
      </c>
      <c r="T142" t="s">
        <v>329</v>
      </c>
      <c r="X142" t="s">
        <v>329</v>
      </c>
      <c r="Z142" t="s">
        <v>827</v>
      </c>
      <c r="AC142" t="str">
        <f>VLOOKUP(B142,[1]OLD!$B$2:AC740,28)</f>
        <v>GARA</v>
      </c>
    </row>
    <row r="143" spans="1:29" x14ac:dyDescent="0.25">
      <c r="A143" t="s">
        <v>910</v>
      </c>
      <c r="B143">
        <v>20190001219</v>
      </c>
      <c r="C143" t="s">
        <v>377</v>
      </c>
      <c r="D143">
        <v>162186.78</v>
      </c>
      <c r="F143" t="s">
        <v>379</v>
      </c>
      <c r="G143">
        <v>0</v>
      </c>
      <c r="H143" t="s">
        <v>911</v>
      </c>
      <c r="I143" t="s">
        <v>912</v>
      </c>
      <c r="L143" t="s">
        <v>587</v>
      </c>
      <c r="M143" t="s">
        <v>392</v>
      </c>
      <c r="N143">
        <v>2</v>
      </c>
      <c r="O143" t="s">
        <v>41</v>
      </c>
      <c r="P143" t="s">
        <v>383</v>
      </c>
      <c r="Q143">
        <v>1</v>
      </c>
      <c r="S143" t="s">
        <v>329</v>
      </c>
      <c r="T143" t="s">
        <v>329</v>
      </c>
      <c r="X143" t="s">
        <v>329</v>
      </c>
      <c r="Z143" t="s">
        <v>430</v>
      </c>
      <c r="AC143" t="str">
        <f>VLOOKUP(B143,[1]OLD!$B$2:AC744,28)</f>
        <v>GARA</v>
      </c>
    </row>
    <row r="144" spans="1:29" x14ac:dyDescent="0.25">
      <c r="A144" t="s">
        <v>53</v>
      </c>
      <c r="B144">
        <v>20190001252</v>
      </c>
      <c r="C144" t="s">
        <v>397</v>
      </c>
      <c r="E144" t="s">
        <v>404</v>
      </c>
      <c r="F144" t="s">
        <v>379</v>
      </c>
      <c r="G144">
        <v>0</v>
      </c>
      <c r="H144" t="s">
        <v>913</v>
      </c>
      <c r="I144" t="s">
        <v>914</v>
      </c>
      <c r="J144">
        <v>0</v>
      </c>
      <c r="K144" t="s">
        <v>399</v>
      </c>
      <c r="L144" t="s">
        <v>13</v>
      </c>
      <c r="M144" t="s">
        <v>494</v>
      </c>
      <c r="N144">
        <v>3</v>
      </c>
      <c r="O144" t="s">
        <v>495</v>
      </c>
      <c r="P144" t="s">
        <v>383</v>
      </c>
      <c r="Q144">
        <v>1</v>
      </c>
      <c r="R144">
        <v>250</v>
      </c>
      <c r="S144" t="s">
        <v>330</v>
      </c>
      <c r="T144" t="s">
        <v>330</v>
      </c>
      <c r="X144" t="s">
        <v>330</v>
      </c>
      <c r="Y144" t="s">
        <v>534</v>
      </c>
      <c r="AB144" t="s">
        <v>915</v>
      </c>
      <c r="AC144" t="str">
        <f>VLOOKUP(B144,[1]OLD!$B$2:AC746,28)</f>
        <v>na</v>
      </c>
    </row>
    <row r="145" spans="1:29" x14ac:dyDescent="0.25">
      <c r="A145" t="s">
        <v>238</v>
      </c>
      <c r="B145">
        <v>20190001256</v>
      </c>
      <c r="C145" t="s">
        <v>377</v>
      </c>
      <c r="D145">
        <v>38000</v>
      </c>
      <c r="F145" t="s">
        <v>379</v>
      </c>
      <c r="G145">
        <v>0</v>
      </c>
      <c r="H145" t="s">
        <v>240</v>
      </c>
      <c r="I145" t="s">
        <v>916</v>
      </c>
      <c r="L145" t="s">
        <v>13</v>
      </c>
      <c r="M145" t="s">
        <v>562</v>
      </c>
      <c r="N145">
        <v>1</v>
      </c>
      <c r="O145" t="s">
        <v>122</v>
      </c>
      <c r="P145" t="s">
        <v>383</v>
      </c>
      <c r="Q145">
        <v>1</v>
      </c>
      <c r="S145" t="s">
        <v>331</v>
      </c>
      <c r="T145" t="s">
        <v>331</v>
      </c>
      <c r="X145" t="s">
        <v>331</v>
      </c>
      <c r="Z145" t="s">
        <v>387</v>
      </c>
      <c r="AC145" t="str">
        <f>VLOOKUP(B145,[1]OLD!$B$2:AC749,28)</f>
        <v>FILOMENO, DANIELA</v>
      </c>
    </row>
    <row r="146" spans="1:29" x14ac:dyDescent="0.25">
      <c r="A146" t="s">
        <v>332</v>
      </c>
      <c r="B146">
        <v>20190001257</v>
      </c>
      <c r="C146" t="s">
        <v>397</v>
      </c>
      <c r="F146" t="s">
        <v>379</v>
      </c>
      <c r="G146">
        <v>0</v>
      </c>
      <c r="H146" t="s">
        <v>333</v>
      </c>
      <c r="I146" t="s">
        <v>917</v>
      </c>
      <c r="J146">
        <v>0</v>
      </c>
      <c r="K146" t="s">
        <v>399</v>
      </c>
      <c r="L146" t="s">
        <v>13</v>
      </c>
      <c r="M146" t="s">
        <v>498</v>
      </c>
      <c r="N146">
        <v>3</v>
      </c>
      <c r="O146" t="s">
        <v>75</v>
      </c>
      <c r="P146" t="s">
        <v>383</v>
      </c>
      <c r="Q146">
        <v>1</v>
      </c>
      <c r="R146">
        <v>2</v>
      </c>
      <c r="S146" t="s">
        <v>331</v>
      </c>
      <c r="T146" t="s">
        <v>331</v>
      </c>
      <c r="X146" t="s">
        <v>331</v>
      </c>
      <c r="Y146" t="s">
        <v>473</v>
      </c>
      <c r="AB146" t="s">
        <v>918</v>
      </c>
      <c r="AC146" t="str">
        <f>VLOOKUP(B146,[1]OLD!$B$2:AC750,28)</f>
        <v>FILOMENO, DANIELA</v>
      </c>
    </row>
    <row r="147" spans="1:29" x14ac:dyDescent="0.25">
      <c r="A147" t="s">
        <v>267</v>
      </c>
      <c r="B147">
        <v>20190001264</v>
      </c>
      <c r="C147" t="s">
        <v>397</v>
      </c>
      <c r="E147" t="s">
        <v>378</v>
      </c>
      <c r="F147" t="s">
        <v>379</v>
      </c>
      <c r="G147">
        <v>0</v>
      </c>
      <c r="H147" t="s">
        <v>334</v>
      </c>
      <c r="I147" t="s">
        <v>919</v>
      </c>
      <c r="J147">
        <v>0</v>
      </c>
      <c r="K147" t="s">
        <v>399</v>
      </c>
      <c r="L147" t="s">
        <v>13</v>
      </c>
      <c r="M147" t="s">
        <v>623</v>
      </c>
      <c r="N147">
        <v>1</v>
      </c>
      <c r="O147" t="s">
        <v>290</v>
      </c>
      <c r="P147" t="s">
        <v>383</v>
      </c>
      <c r="Q147">
        <v>1</v>
      </c>
      <c r="R147">
        <v>1950</v>
      </c>
      <c r="S147" t="s">
        <v>335</v>
      </c>
      <c r="T147" t="s">
        <v>335</v>
      </c>
      <c r="X147" t="s">
        <v>920</v>
      </c>
      <c r="Y147" t="s">
        <v>387</v>
      </c>
      <c r="AB147" t="s">
        <v>921</v>
      </c>
      <c r="AC147" t="str">
        <f>VLOOKUP(B147,[1]OLD!$B$2:AC753,28)</f>
        <v>NA</v>
      </c>
    </row>
    <row r="148" spans="1:29" x14ac:dyDescent="0.25">
      <c r="A148" t="s">
        <v>336</v>
      </c>
      <c r="B148">
        <v>20190001273</v>
      </c>
      <c r="C148" t="s">
        <v>397</v>
      </c>
      <c r="E148" t="s">
        <v>404</v>
      </c>
      <c r="F148" t="s">
        <v>379</v>
      </c>
      <c r="G148">
        <v>0</v>
      </c>
      <c r="H148" t="s">
        <v>337</v>
      </c>
      <c r="I148" t="s">
        <v>922</v>
      </c>
      <c r="J148">
        <v>0</v>
      </c>
      <c r="K148" t="s">
        <v>399</v>
      </c>
      <c r="L148" t="s">
        <v>13</v>
      </c>
      <c r="M148" t="s">
        <v>741</v>
      </c>
      <c r="N148">
        <v>1</v>
      </c>
      <c r="O148" t="s">
        <v>214</v>
      </c>
      <c r="P148" t="s">
        <v>383</v>
      </c>
      <c r="Q148">
        <v>1</v>
      </c>
      <c r="R148">
        <v>12400.76</v>
      </c>
      <c r="S148" t="s">
        <v>338</v>
      </c>
      <c r="T148" t="s">
        <v>338</v>
      </c>
      <c r="X148" t="s">
        <v>338</v>
      </c>
      <c r="Y148" t="s">
        <v>923</v>
      </c>
      <c r="AB148" t="s">
        <v>924</v>
      </c>
      <c r="AC148" t="str">
        <f>VLOOKUP(B148,[1]OLD!$B$2:AC755,28)</f>
        <v>NA</v>
      </c>
    </row>
    <row r="149" spans="1:29" x14ac:dyDescent="0.25">
      <c r="A149" t="s">
        <v>269</v>
      </c>
      <c r="B149">
        <v>20190001275</v>
      </c>
      <c r="C149" t="s">
        <v>397</v>
      </c>
      <c r="E149" t="s">
        <v>404</v>
      </c>
      <c r="F149" t="s">
        <v>379</v>
      </c>
      <c r="G149">
        <v>0</v>
      </c>
      <c r="H149" t="s">
        <v>339</v>
      </c>
      <c r="I149" t="s">
        <v>925</v>
      </c>
      <c r="J149">
        <v>0</v>
      </c>
      <c r="K149" t="s">
        <v>399</v>
      </c>
      <c r="L149" t="s">
        <v>13</v>
      </c>
      <c r="M149" t="s">
        <v>697</v>
      </c>
      <c r="N149">
        <v>1</v>
      </c>
      <c r="O149" t="s">
        <v>180</v>
      </c>
      <c r="P149" t="s">
        <v>383</v>
      </c>
      <c r="Q149">
        <v>1</v>
      </c>
      <c r="R149">
        <v>1950</v>
      </c>
      <c r="S149" t="s">
        <v>340</v>
      </c>
      <c r="T149" t="s">
        <v>340</v>
      </c>
      <c r="X149" t="s">
        <v>338</v>
      </c>
      <c r="Y149" t="s">
        <v>414</v>
      </c>
      <c r="AB149" t="s">
        <v>926</v>
      </c>
      <c r="AC149" t="str">
        <f>VLOOKUP(B149,[1]OLD!$B$2:AC757,28)</f>
        <v>NA</v>
      </c>
    </row>
    <row r="150" spans="1:29" x14ac:dyDescent="0.25">
      <c r="A150" t="s">
        <v>76</v>
      </c>
      <c r="B150">
        <v>20190001286</v>
      </c>
      <c r="C150" t="s">
        <v>377</v>
      </c>
      <c r="D150">
        <v>39900</v>
      </c>
      <c r="E150" t="s">
        <v>378</v>
      </c>
      <c r="F150" t="s">
        <v>379</v>
      </c>
      <c r="G150">
        <v>1</v>
      </c>
      <c r="H150" t="s">
        <v>341</v>
      </c>
      <c r="I150" t="s">
        <v>927</v>
      </c>
      <c r="J150">
        <v>0</v>
      </c>
      <c r="L150" t="s">
        <v>13</v>
      </c>
      <c r="M150" t="s">
        <v>498</v>
      </c>
      <c r="N150">
        <v>1</v>
      </c>
      <c r="O150" t="s">
        <v>75</v>
      </c>
      <c r="P150" t="s">
        <v>383</v>
      </c>
      <c r="Q150">
        <v>1</v>
      </c>
      <c r="S150" t="s">
        <v>342</v>
      </c>
      <c r="T150" t="s">
        <v>342</v>
      </c>
      <c r="U150" t="s">
        <v>342</v>
      </c>
      <c r="X150" t="s">
        <v>340</v>
      </c>
      <c r="Z150" t="s">
        <v>419</v>
      </c>
      <c r="AA150">
        <v>20190000261</v>
      </c>
      <c r="AC150" t="str">
        <f>VLOOKUP(B150,[1]OLD!$B$2:AC759,28)</f>
        <v>Studio notarile Roncoroni Sassoli</v>
      </c>
    </row>
    <row r="151" spans="1:29" x14ac:dyDescent="0.25">
      <c r="A151" t="s">
        <v>343</v>
      </c>
      <c r="B151">
        <v>20190001294</v>
      </c>
      <c r="C151" t="s">
        <v>397</v>
      </c>
      <c r="F151" t="s">
        <v>379</v>
      </c>
      <c r="G151">
        <v>0</v>
      </c>
      <c r="H151" t="s">
        <v>344</v>
      </c>
      <c r="I151" t="s">
        <v>930</v>
      </c>
      <c r="J151">
        <v>0</v>
      </c>
      <c r="K151" t="s">
        <v>399</v>
      </c>
      <c r="L151" t="s">
        <v>13</v>
      </c>
      <c r="M151" t="s">
        <v>657</v>
      </c>
      <c r="N151">
        <v>1</v>
      </c>
      <c r="O151" t="s">
        <v>152</v>
      </c>
      <c r="P151" t="s">
        <v>383</v>
      </c>
      <c r="Q151">
        <v>1</v>
      </c>
      <c r="R151">
        <v>2500</v>
      </c>
      <c r="S151" t="s">
        <v>345</v>
      </c>
      <c r="T151" t="s">
        <v>345</v>
      </c>
      <c r="X151" t="s">
        <v>931</v>
      </c>
      <c r="Y151" t="s">
        <v>394</v>
      </c>
      <c r="AB151" t="s">
        <v>932</v>
      </c>
      <c r="AC151" t="str">
        <f>VLOOKUP(B151,[1]OLD!$B$2:AC761,28)</f>
        <v>BRANCHINI, FILIPPO</v>
      </c>
    </row>
    <row r="152" spans="1:29" x14ac:dyDescent="0.25">
      <c r="A152" t="s">
        <v>933</v>
      </c>
      <c r="B152">
        <v>20190001296</v>
      </c>
      <c r="C152" t="s">
        <v>377</v>
      </c>
      <c r="D152">
        <v>41238.14</v>
      </c>
      <c r="E152" t="s">
        <v>378</v>
      </c>
      <c r="F152" t="s">
        <v>379</v>
      </c>
      <c r="G152">
        <v>1</v>
      </c>
      <c r="H152" t="s">
        <v>934</v>
      </c>
      <c r="I152" t="s">
        <v>935</v>
      </c>
      <c r="L152" t="s">
        <v>13</v>
      </c>
      <c r="M152" t="s">
        <v>491</v>
      </c>
      <c r="N152">
        <v>2</v>
      </c>
      <c r="O152" t="s">
        <v>71</v>
      </c>
      <c r="P152" t="s">
        <v>383</v>
      </c>
      <c r="Q152">
        <v>1</v>
      </c>
      <c r="S152" t="s">
        <v>936</v>
      </c>
      <c r="T152" t="s">
        <v>346</v>
      </c>
      <c r="U152" t="s">
        <v>936</v>
      </c>
      <c r="X152" t="s">
        <v>345</v>
      </c>
      <c r="Y152" t="s">
        <v>503</v>
      </c>
      <c r="Z152" t="s">
        <v>503</v>
      </c>
      <c r="AB152" t="s">
        <v>937</v>
      </c>
      <c r="AC152" t="str">
        <f>VLOOKUP(B152,[1]OLD!$B$2:AC762,28)</f>
        <v>GARA</v>
      </c>
    </row>
    <row r="153" spans="1:29" x14ac:dyDescent="0.25">
      <c r="A153" t="s">
        <v>347</v>
      </c>
      <c r="B153">
        <v>20190001297</v>
      </c>
      <c r="C153" t="s">
        <v>397</v>
      </c>
      <c r="E153" t="s">
        <v>404</v>
      </c>
      <c r="F153" t="s">
        <v>379</v>
      </c>
      <c r="G153">
        <v>0</v>
      </c>
      <c r="H153" t="s">
        <v>348</v>
      </c>
      <c r="I153" t="s">
        <v>938</v>
      </c>
      <c r="J153">
        <v>0</v>
      </c>
      <c r="K153" t="s">
        <v>399</v>
      </c>
      <c r="L153" t="s">
        <v>13</v>
      </c>
      <c r="M153" t="s">
        <v>435</v>
      </c>
      <c r="N153">
        <v>2</v>
      </c>
      <c r="O153" t="s">
        <v>939</v>
      </c>
      <c r="P153" t="s">
        <v>383</v>
      </c>
      <c r="Q153">
        <v>1</v>
      </c>
      <c r="R153">
        <v>75</v>
      </c>
      <c r="S153" t="s">
        <v>346</v>
      </c>
      <c r="T153" t="s">
        <v>346</v>
      </c>
      <c r="X153" t="s">
        <v>345</v>
      </c>
      <c r="Y153" t="s">
        <v>387</v>
      </c>
      <c r="AB153" t="s">
        <v>940</v>
      </c>
      <c r="AC153" t="str">
        <f>VLOOKUP(B153,[1]OLD!$B$2:AC764,28,FALSE)</f>
        <v>NA</v>
      </c>
    </row>
    <row r="154" spans="1:29" s="18" customFormat="1" x14ac:dyDescent="0.25">
      <c r="A154" s="18" t="s">
        <v>941</v>
      </c>
      <c r="B154" s="18">
        <v>20190001299</v>
      </c>
      <c r="C154" s="18" t="s">
        <v>377</v>
      </c>
      <c r="D154" s="18">
        <v>28827.65</v>
      </c>
      <c r="E154" s="18" t="s">
        <v>378</v>
      </c>
      <c r="F154" s="18" t="s">
        <v>379</v>
      </c>
      <c r="G154" s="18">
        <v>0</v>
      </c>
      <c r="H154" s="18" t="s">
        <v>942</v>
      </c>
      <c r="I154" s="18" t="s">
        <v>943</v>
      </c>
      <c r="L154" s="18" t="s">
        <v>13</v>
      </c>
      <c r="M154" s="18" t="s">
        <v>653</v>
      </c>
      <c r="N154" s="18">
        <v>2</v>
      </c>
      <c r="O154" s="18" t="s">
        <v>944</v>
      </c>
      <c r="P154" s="18" t="s">
        <v>383</v>
      </c>
      <c r="Q154" s="18">
        <v>1</v>
      </c>
      <c r="S154" s="18" t="s">
        <v>317</v>
      </c>
      <c r="T154" s="18" t="s">
        <v>317</v>
      </c>
      <c r="X154" s="18" t="s">
        <v>345</v>
      </c>
      <c r="Y154" s="18" t="s">
        <v>436</v>
      </c>
      <c r="Z154" s="18" t="s">
        <v>436</v>
      </c>
      <c r="AA154" s="18">
        <v>20190000263</v>
      </c>
      <c r="AB154" s="18" t="s">
        <v>945</v>
      </c>
      <c r="AC154" s="18" t="s">
        <v>941</v>
      </c>
    </row>
    <row r="155" spans="1:29" s="18" customFormat="1" x14ac:dyDescent="0.25">
      <c r="A155" s="18" t="s">
        <v>34</v>
      </c>
      <c r="B155" s="18">
        <v>20190001341</v>
      </c>
      <c r="C155" s="18" t="s">
        <v>377</v>
      </c>
      <c r="D155" s="18">
        <v>3360</v>
      </c>
      <c r="E155" s="18" t="s">
        <v>378</v>
      </c>
      <c r="F155" s="18" t="s">
        <v>379</v>
      </c>
      <c r="G155" s="18">
        <v>0</v>
      </c>
      <c r="H155" s="18" t="s">
        <v>946</v>
      </c>
      <c r="I155" s="18" t="s">
        <v>947</v>
      </c>
      <c r="J155" s="18">
        <v>0</v>
      </c>
      <c r="L155" s="18" t="s">
        <v>13</v>
      </c>
      <c r="M155" s="18" t="s">
        <v>428</v>
      </c>
      <c r="N155" s="18">
        <v>1</v>
      </c>
      <c r="O155" s="18" t="s">
        <v>429</v>
      </c>
      <c r="P155" s="18" t="s">
        <v>383</v>
      </c>
      <c r="Q155" s="18">
        <v>1</v>
      </c>
      <c r="S155" s="18" t="s">
        <v>948</v>
      </c>
      <c r="T155" s="18" t="s">
        <v>948</v>
      </c>
      <c r="X155" s="18" t="s">
        <v>936</v>
      </c>
      <c r="Z155" s="18" t="s">
        <v>684</v>
      </c>
      <c r="AA155" s="18">
        <v>20190000268</v>
      </c>
      <c r="AC155" s="18" t="s">
        <v>949</v>
      </c>
    </row>
    <row r="156" spans="1:29" s="18" customFormat="1" x14ac:dyDescent="0.25">
      <c r="A156" s="18" t="s">
        <v>269</v>
      </c>
      <c r="B156" s="18">
        <v>20190001344</v>
      </c>
      <c r="C156" s="18" t="s">
        <v>377</v>
      </c>
      <c r="D156" s="18">
        <v>28665</v>
      </c>
      <c r="E156" s="18" t="s">
        <v>404</v>
      </c>
      <c r="F156" s="18" t="s">
        <v>379</v>
      </c>
      <c r="G156" s="18">
        <v>0</v>
      </c>
      <c r="H156" s="18" t="s">
        <v>951</v>
      </c>
      <c r="I156" s="18" t="s">
        <v>952</v>
      </c>
      <c r="J156" s="18">
        <v>0</v>
      </c>
      <c r="L156" s="18" t="s">
        <v>13</v>
      </c>
      <c r="M156" s="18" t="s">
        <v>623</v>
      </c>
      <c r="N156" s="18">
        <v>2</v>
      </c>
      <c r="O156" s="18" t="s">
        <v>953</v>
      </c>
      <c r="P156" s="18" t="s">
        <v>383</v>
      </c>
      <c r="Q156" s="18">
        <v>1</v>
      </c>
      <c r="S156" s="18" t="s">
        <v>954</v>
      </c>
      <c r="T156" s="18" t="s">
        <v>954</v>
      </c>
      <c r="X156" s="18" t="s">
        <v>948</v>
      </c>
      <c r="Z156" s="18" t="s">
        <v>955</v>
      </c>
      <c r="AA156" s="18">
        <v>20190000269</v>
      </c>
      <c r="AC156" s="18" t="s">
        <v>956</v>
      </c>
    </row>
    <row r="157" spans="1:29" s="18" customFormat="1" x14ac:dyDescent="0.25">
      <c r="A157" s="18" t="s">
        <v>957</v>
      </c>
      <c r="B157" s="18">
        <v>20190001385</v>
      </c>
      <c r="C157" s="18" t="s">
        <v>377</v>
      </c>
      <c r="D157" s="18">
        <v>47010.02</v>
      </c>
      <c r="F157" s="18" t="s">
        <v>379</v>
      </c>
      <c r="G157" s="18">
        <v>1</v>
      </c>
      <c r="H157" s="18" t="s">
        <v>958</v>
      </c>
      <c r="I157" s="18">
        <v>7981391436</v>
      </c>
      <c r="L157" s="18" t="s">
        <v>280</v>
      </c>
      <c r="M157" s="18" t="s">
        <v>959</v>
      </c>
      <c r="N157" s="18">
        <v>2</v>
      </c>
      <c r="O157" s="18" t="s">
        <v>960</v>
      </c>
      <c r="P157" s="18" t="s">
        <v>383</v>
      </c>
      <c r="Q157" s="18">
        <v>1</v>
      </c>
      <c r="S157" s="18" t="s">
        <v>961</v>
      </c>
      <c r="T157" s="18" t="s">
        <v>962</v>
      </c>
      <c r="U157" s="18" t="s">
        <v>961</v>
      </c>
      <c r="X157" s="18" t="s">
        <v>962</v>
      </c>
      <c r="Z157" s="18" t="s">
        <v>414</v>
      </c>
      <c r="AC157" s="18" t="s">
        <v>963</v>
      </c>
    </row>
    <row r="158" spans="1:29" s="18" customFormat="1" x14ac:dyDescent="0.25">
      <c r="A158" s="18" t="s">
        <v>964</v>
      </c>
      <c r="B158" s="18">
        <v>20190001398</v>
      </c>
      <c r="C158" s="18" t="s">
        <v>377</v>
      </c>
      <c r="D158" s="18">
        <v>49923.61</v>
      </c>
      <c r="E158" s="18" t="s">
        <v>404</v>
      </c>
      <c r="F158" s="18" t="s">
        <v>379</v>
      </c>
      <c r="G158" s="18">
        <v>0</v>
      </c>
      <c r="H158" s="18" t="s">
        <v>965</v>
      </c>
      <c r="I158" s="18" t="s">
        <v>966</v>
      </c>
      <c r="L158" s="18" t="s">
        <v>280</v>
      </c>
      <c r="M158" s="18" t="s">
        <v>778</v>
      </c>
      <c r="N158" s="18">
        <v>1</v>
      </c>
      <c r="O158" s="18" t="s">
        <v>229</v>
      </c>
      <c r="P158" s="18" t="s">
        <v>383</v>
      </c>
      <c r="Q158" s="18">
        <v>1</v>
      </c>
      <c r="S158" s="18" t="s">
        <v>967</v>
      </c>
      <c r="T158" s="18" t="s">
        <v>967</v>
      </c>
      <c r="X158" s="18" t="s">
        <v>968</v>
      </c>
      <c r="Z158" s="18" t="s">
        <v>620</v>
      </c>
      <c r="AC158" s="18" t="s">
        <v>963</v>
      </c>
    </row>
    <row r="159" spans="1:29" s="18" customFormat="1" x14ac:dyDescent="0.25">
      <c r="A159" s="18" t="s">
        <v>969</v>
      </c>
      <c r="B159" s="18">
        <v>20190001404</v>
      </c>
      <c r="C159" s="18" t="s">
        <v>377</v>
      </c>
      <c r="D159" s="18">
        <v>71869.58</v>
      </c>
      <c r="F159" s="18" t="s">
        <v>379</v>
      </c>
      <c r="G159" s="18">
        <v>0</v>
      </c>
      <c r="H159" s="18" t="s">
        <v>970</v>
      </c>
      <c r="I159" s="18" t="s">
        <v>971</v>
      </c>
      <c r="L159" s="18" t="s">
        <v>587</v>
      </c>
      <c r="M159" s="18" t="s">
        <v>752</v>
      </c>
      <c r="N159" s="18">
        <v>2</v>
      </c>
      <c r="O159" s="18" t="s">
        <v>753</v>
      </c>
      <c r="P159" s="18" t="s">
        <v>383</v>
      </c>
      <c r="Q159" s="18">
        <v>1</v>
      </c>
      <c r="S159" s="18" t="s">
        <v>771</v>
      </c>
      <c r="T159" s="18" t="s">
        <v>771</v>
      </c>
      <c r="X159" s="18" t="s">
        <v>967</v>
      </c>
      <c r="Z159" s="18" t="s">
        <v>387</v>
      </c>
      <c r="AC159" s="18" t="s">
        <v>963</v>
      </c>
    </row>
    <row r="160" spans="1:29" s="18" customFormat="1" x14ac:dyDescent="0.25">
      <c r="A160" s="18" t="s">
        <v>10</v>
      </c>
      <c r="B160" s="18">
        <v>20190001405</v>
      </c>
      <c r="C160" s="18" t="s">
        <v>397</v>
      </c>
      <c r="E160" s="18" t="s">
        <v>378</v>
      </c>
      <c r="F160" s="18" t="s">
        <v>379</v>
      </c>
      <c r="G160" s="18">
        <v>0</v>
      </c>
      <c r="H160" s="18" t="s">
        <v>972</v>
      </c>
      <c r="I160" s="18" t="s">
        <v>973</v>
      </c>
      <c r="J160" s="18">
        <v>0</v>
      </c>
      <c r="K160" s="18" t="s">
        <v>399</v>
      </c>
      <c r="L160" s="18" t="s">
        <v>13</v>
      </c>
      <c r="M160" s="18" t="s">
        <v>959</v>
      </c>
      <c r="N160" s="18">
        <v>1</v>
      </c>
      <c r="O160" s="18" t="s">
        <v>960</v>
      </c>
      <c r="P160" s="18" t="s">
        <v>383</v>
      </c>
      <c r="Q160" s="18">
        <v>1</v>
      </c>
      <c r="R160" s="18">
        <v>500</v>
      </c>
      <c r="S160" s="18" t="s">
        <v>771</v>
      </c>
      <c r="T160" s="18" t="s">
        <v>771</v>
      </c>
      <c r="X160" s="18" t="s">
        <v>967</v>
      </c>
      <c r="Y160" s="18" t="s">
        <v>436</v>
      </c>
      <c r="AB160" s="18" t="s">
        <v>974</v>
      </c>
      <c r="AC160" s="18" t="e">
        <f>VLOOKUP(B160,[1]OLD!$B$2:AC780,28,FALSE)</f>
        <v>#N/A</v>
      </c>
    </row>
    <row r="161" spans="1:29" s="18" customFormat="1" x14ac:dyDescent="0.25">
      <c r="A161" s="18" t="s">
        <v>56</v>
      </c>
      <c r="B161" s="18">
        <v>20190001415</v>
      </c>
      <c r="C161" s="18" t="s">
        <v>397</v>
      </c>
      <c r="E161" s="18" t="s">
        <v>378</v>
      </c>
      <c r="F161" s="18" t="s">
        <v>379</v>
      </c>
      <c r="G161" s="18">
        <v>0</v>
      </c>
      <c r="H161" s="18" t="s">
        <v>975</v>
      </c>
      <c r="I161" s="18" t="s">
        <v>976</v>
      </c>
      <c r="J161" s="18">
        <v>0</v>
      </c>
      <c r="K161" s="18" t="s">
        <v>399</v>
      </c>
      <c r="L161" s="18" t="s">
        <v>13</v>
      </c>
      <c r="M161" s="18" t="s">
        <v>977</v>
      </c>
      <c r="N161" s="18">
        <v>2</v>
      </c>
      <c r="O161" s="18" t="s">
        <v>978</v>
      </c>
      <c r="P161" s="18" t="s">
        <v>383</v>
      </c>
      <c r="Q161" s="18">
        <v>104</v>
      </c>
      <c r="R161" s="18">
        <v>1</v>
      </c>
      <c r="S161" s="18" t="s">
        <v>979</v>
      </c>
      <c r="T161" s="18" t="s">
        <v>979</v>
      </c>
      <c r="X161" s="18" t="s">
        <v>771</v>
      </c>
      <c r="Y161" s="18" t="s">
        <v>414</v>
      </c>
      <c r="AB161" s="18" t="s">
        <v>980</v>
      </c>
      <c r="AC161" s="18" t="s">
        <v>981</v>
      </c>
    </row>
    <row r="162" spans="1:29" s="18" customFormat="1" x14ac:dyDescent="0.25">
      <c r="A162" s="18" t="s">
        <v>288</v>
      </c>
      <c r="B162" s="18">
        <v>20190001418</v>
      </c>
      <c r="C162" s="18" t="s">
        <v>397</v>
      </c>
      <c r="E162" s="18" t="s">
        <v>378</v>
      </c>
      <c r="F162" s="18" t="s">
        <v>379</v>
      </c>
      <c r="G162" s="18">
        <v>0</v>
      </c>
      <c r="H162" s="18" t="s">
        <v>982</v>
      </c>
      <c r="I162" s="18" t="s">
        <v>983</v>
      </c>
      <c r="J162" s="18">
        <v>0</v>
      </c>
      <c r="K162" s="18" t="s">
        <v>399</v>
      </c>
      <c r="L162" s="18" t="s">
        <v>13</v>
      </c>
      <c r="M162" s="18" t="s">
        <v>623</v>
      </c>
      <c r="N162" s="18">
        <v>1</v>
      </c>
      <c r="O162" s="18" t="s">
        <v>290</v>
      </c>
      <c r="P162" s="18" t="s">
        <v>383</v>
      </c>
      <c r="Q162" s="18">
        <v>1</v>
      </c>
      <c r="R162" s="18">
        <v>2400</v>
      </c>
      <c r="S162" s="18" t="s">
        <v>979</v>
      </c>
      <c r="T162" s="18" t="s">
        <v>979</v>
      </c>
      <c r="X162" s="18" t="s">
        <v>984</v>
      </c>
      <c r="Y162" s="18" t="s">
        <v>387</v>
      </c>
      <c r="AB162" s="18" t="s">
        <v>985</v>
      </c>
      <c r="AC162" s="18" t="s">
        <v>963</v>
      </c>
    </row>
    <row r="163" spans="1:29" s="18" customFormat="1" x14ac:dyDescent="0.25">
      <c r="A163" s="18" t="s">
        <v>986</v>
      </c>
      <c r="B163" s="18">
        <v>20190001436</v>
      </c>
      <c r="C163" s="18" t="s">
        <v>377</v>
      </c>
      <c r="D163" s="18">
        <v>157071.75</v>
      </c>
      <c r="F163" s="18" t="s">
        <v>379</v>
      </c>
      <c r="G163" s="18">
        <v>1</v>
      </c>
      <c r="H163" s="18" t="s">
        <v>987</v>
      </c>
      <c r="I163" s="18">
        <v>7.9704680000000004E+47</v>
      </c>
      <c r="L163" s="18" t="s">
        <v>587</v>
      </c>
      <c r="M163" s="18" t="s">
        <v>392</v>
      </c>
      <c r="N163" s="18">
        <v>1</v>
      </c>
      <c r="O163" s="18" t="s">
        <v>41</v>
      </c>
      <c r="P163" s="18" t="s">
        <v>383</v>
      </c>
      <c r="Q163" s="18">
        <v>1</v>
      </c>
      <c r="S163" s="18" t="s">
        <v>988</v>
      </c>
      <c r="T163" s="18" t="s">
        <v>989</v>
      </c>
      <c r="U163" s="18" t="s">
        <v>988</v>
      </c>
      <c r="X163" s="18" t="s">
        <v>989</v>
      </c>
      <c r="Z163" s="18" t="s">
        <v>684</v>
      </c>
      <c r="AC163" s="18" t="s">
        <v>963</v>
      </c>
    </row>
    <row r="164" spans="1:29" s="18" customFormat="1" x14ac:dyDescent="0.25">
      <c r="A164" s="18" t="s">
        <v>767</v>
      </c>
      <c r="B164" s="18">
        <v>20190001441</v>
      </c>
      <c r="C164" s="18" t="s">
        <v>377</v>
      </c>
      <c r="D164" s="18">
        <v>76483.960000000006</v>
      </c>
      <c r="F164" s="18" t="s">
        <v>379</v>
      </c>
      <c r="G164" s="18">
        <v>0</v>
      </c>
      <c r="H164" s="18" t="s">
        <v>990</v>
      </c>
      <c r="I164" s="18" t="s">
        <v>991</v>
      </c>
      <c r="L164" s="18" t="s">
        <v>770</v>
      </c>
      <c r="M164" s="18" t="s">
        <v>491</v>
      </c>
      <c r="N164" s="18">
        <v>2</v>
      </c>
      <c r="O164" s="18" t="s">
        <v>992</v>
      </c>
      <c r="P164" s="18" t="s">
        <v>383</v>
      </c>
      <c r="Q164" s="18">
        <v>1</v>
      </c>
      <c r="S164" s="18" t="s">
        <v>993</v>
      </c>
      <c r="T164" s="18" t="s">
        <v>993</v>
      </c>
      <c r="X164" s="18" t="s">
        <v>993</v>
      </c>
      <c r="Y164" s="18" t="s">
        <v>503</v>
      </c>
      <c r="Z164" s="18" t="s">
        <v>503</v>
      </c>
      <c r="AB164" s="18" t="s">
        <v>994</v>
      </c>
      <c r="AC164" s="18" t="s">
        <v>963</v>
      </c>
    </row>
    <row r="340" spans="1:29" s="16" customFormat="1" x14ac:dyDescent="0.25">
      <c r="A340"/>
      <c r="B340"/>
      <c r="C340"/>
      <c r="D340"/>
      <c r="E340"/>
      <c r="F340"/>
      <c r="G340"/>
      <c r="H340"/>
      <c r="I340"/>
      <c r="J340"/>
      <c r="K340"/>
      <c r="L340"/>
      <c r="M340"/>
      <c r="N340"/>
      <c r="O340"/>
      <c r="P340"/>
      <c r="Q340"/>
      <c r="R340"/>
      <c r="S340"/>
      <c r="T340"/>
      <c r="U340"/>
      <c r="V340"/>
      <c r="W340"/>
      <c r="X340"/>
      <c r="Y340"/>
      <c r="Z340"/>
      <c r="AA340"/>
      <c r="AB340"/>
      <c r="AC340"/>
    </row>
    <row r="384" spans="1:29" s="17" customFormat="1" x14ac:dyDescent="0.25">
      <c r="A384"/>
      <c r="B384"/>
      <c r="C384"/>
      <c r="D384"/>
      <c r="E384"/>
      <c r="F384"/>
      <c r="G384"/>
      <c r="H384"/>
      <c r="I384"/>
      <c r="J384"/>
      <c r="K384"/>
      <c r="L384"/>
      <c r="M384"/>
      <c r="N384"/>
      <c r="O384"/>
      <c r="P384"/>
      <c r="Q384"/>
      <c r="R384"/>
      <c r="S384"/>
      <c r="T384"/>
      <c r="U384"/>
      <c r="V384"/>
      <c r="W384"/>
      <c r="X384"/>
      <c r="Y384"/>
      <c r="Z384"/>
      <c r="AA384"/>
      <c r="AB384"/>
      <c r="AC384"/>
    </row>
    <row r="401" spans="1:29" s="16" customFormat="1" x14ac:dyDescent="0.25">
      <c r="A401"/>
      <c r="B401"/>
      <c r="C401"/>
      <c r="D401"/>
      <c r="E401"/>
      <c r="F401"/>
      <c r="G401"/>
      <c r="H401"/>
      <c r="I401"/>
      <c r="J401"/>
      <c r="K401"/>
      <c r="L401"/>
      <c r="M401"/>
      <c r="N401"/>
      <c r="O401"/>
      <c r="P401"/>
      <c r="Q401"/>
      <c r="R401"/>
      <c r="S401"/>
      <c r="T401"/>
      <c r="U401"/>
      <c r="V401"/>
      <c r="W401"/>
      <c r="X401"/>
      <c r="Y401"/>
      <c r="Z401"/>
      <c r="AA401"/>
      <c r="AB401"/>
      <c r="AC401"/>
    </row>
    <row r="402" spans="1:29" s="16" customFormat="1" x14ac:dyDescent="0.25">
      <c r="A402"/>
      <c r="B402"/>
      <c r="C402"/>
      <c r="D402"/>
      <c r="E402"/>
      <c r="F402"/>
      <c r="G402"/>
      <c r="H402"/>
      <c r="I402"/>
      <c r="J402"/>
      <c r="K402"/>
      <c r="L402"/>
      <c r="M402"/>
      <c r="N402"/>
      <c r="O402"/>
      <c r="P402"/>
      <c r="Q402"/>
      <c r="R402"/>
      <c r="S402"/>
      <c r="T402"/>
      <c r="U402"/>
      <c r="V402"/>
      <c r="W402"/>
      <c r="X402"/>
      <c r="Y402"/>
      <c r="Z402"/>
      <c r="AA402"/>
      <c r="AB402"/>
      <c r="AC402"/>
    </row>
  </sheetData>
  <autoFilter ref="A1:AC164" xr:uid="{E246E17D-6EBD-4A4F-9BE6-5D0D4D7D0753}"/>
  <printOptions gridLines="1"/>
  <pageMargins left="0" right="0" top="0.74803149606299213" bottom="0.74803149606299213" header="0.31496062992125984" footer="0.31496062992125984"/>
  <pageSetup paperSize="9" scale="1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Colnago Enrico</dc:creator>
  <cp:lastModifiedBy>Colnago Enrico</cp:lastModifiedBy>
  <cp:lastPrinted>2019-12-18T11:09:34Z</cp:lastPrinted>
  <dcterms:created xsi:type="dcterms:W3CDTF">2019-06-21T08:00:19Z</dcterms:created>
  <dcterms:modified xsi:type="dcterms:W3CDTF">2019-12-18T14:14:25Z</dcterms:modified>
</cp:coreProperties>
</file>